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626"/>
  <workbookPr/>
  <bookViews>
    <workbookView xWindow="65428" yWindow="65428" windowWidth="30936" windowHeight="16896" activeTab="0"/>
  </bookViews>
  <sheets>
    <sheet name=" JULY 2023" sheetId="1" r:id="rId1"/>
    <sheet name="Gravity Scale" sheetId="2" r:id="rId2"/>
    <sheet name="Chart1" sheetId="4" r:id="rId3"/>
    <sheet name="RAW" sheetId="3" state="hidden" r:id="rId4"/>
  </sheets>
  <definedNames>
    <definedName name="_xlnm.Print_Area" localSheetId="0">' JULY 2023'!$A$1:$K$53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<sst xmlns="http://schemas.openxmlformats.org/spreadsheetml/2006/main" count="137" uniqueCount="89">
  <si>
    <t>100 E PEACH ST  SUITE 201</t>
  </si>
  <si>
    <t>CRUDE OIL PRICE BULLETIN</t>
  </si>
  <si>
    <t>BULLETIN:</t>
  </si>
  <si>
    <t>EFFECTIVE:</t>
  </si>
  <si>
    <t>AR Swt</t>
  </si>
  <si>
    <t>AR Sour</t>
  </si>
  <si>
    <t>AR Ex Heavy</t>
  </si>
  <si>
    <t>N LA Swt</t>
  </si>
  <si>
    <t>E TX Swt</t>
  </si>
  <si>
    <t xml:space="preserve"> </t>
  </si>
  <si>
    <t>SEE REVERSE FOR GRAVITY SCALE</t>
  </si>
  <si>
    <t>Sour Crude is defined as having a sulphur content in excess of .50 per cent by weight.</t>
  </si>
  <si>
    <t>RAW DATA</t>
  </si>
  <si>
    <t>AR</t>
  </si>
  <si>
    <t>N. LA</t>
  </si>
  <si>
    <t>E. TEX</t>
  </si>
  <si>
    <t>W. TX</t>
  </si>
  <si>
    <t xml:space="preserve">Date </t>
  </si>
  <si>
    <t>Bulletin #</t>
  </si>
  <si>
    <t>Sweet</t>
  </si>
  <si>
    <t>Sour</t>
  </si>
  <si>
    <t>Ex Heavy</t>
  </si>
  <si>
    <t>Intermediate</t>
  </si>
  <si>
    <t>AVERAGE</t>
  </si>
  <si>
    <t>A &amp; B</t>
  </si>
  <si>
    <t>C</t>
  </si>
  <si>
    <t>D</t>
  </si>
  <si>
    <t>GRAVITY</t>
  </si>
  <si>
    <t>SCALE↓</t>
  </si>
  <si>
    <t>GRAVITY SCALE ADJUSTMENTS</t>
  </si>
  <si>
    <t>The prices as  posted are based upon computation of volume by using 100% tank tables, or as measured by approved automatic measuring equipment, and a deduction for all BS&amp;W and correction for temperature deductions or allowances  shall be made on the basis of 60 degrees Fahrenheit temperature by use of Petroleum Measurement Tables 6 ASTM - 1250. Crude oil purchased shall be free of contamination and/or alteration by foreign substances or chemicals not  associated with virgin crude oil. These include, but are not restricted to, oxygenated and/or chlorinated compounds.</t>
  </si>
  <si>
    <t xml:space="preserve">              PRICE CHANGE:</t>
  </si>
  <si>
    <t>w-e</t>
  </si>
  <si>
    <t>EL DORADO AR  71730</t>
  </si>
  <si>
    <t>17-154</t>
  </si>
  <si>
    <t>17-155</t>
  </si>
  <si>
    <t>17-156</t>
  </si>
  <si>
    <t>17-157</t>
  </si>
  <si>
    <t>17-158</t>
  </si>
  <si>
    <t>17-159</t>
  </si>
  <si>
    <t>17-160</t>
  </si>
  <si>
    <t>17-161</t>
  </si>
  <si>
    <t>17-162</t>
  </si>
  <si>
    <t>17-163</t>
  </si>
  <si>
    <t>17-164</t>
  </si>
  <si>
    <t>17-165</t>
  </si>
  <si>
    <t>17-166</t>
  </si>
  <si>
    <t>no post</t>
  </si>
  <si>
    <t>17-167</t>
  </si>
  <si>
    <t>17-168</t>
  </si>
  <si>
    <t>17-169</t>
  </si>
  <si>
    <t>17-170</t>
  </si>
  <si>
    <t>17-171</t>
  </si>
  <si>
    <t>17-172</t>
  </si>
  <si>
    <r>
      <t>A.  Deduct $0.02 for each full degree API below 40.9</t>
    </r>
    <r>
      <rPr>
        <vertAlign val="superscript"/>
        <sz val="14"/>
        <rFont val="Rockwell"/>
        <family val="1"/>
      </rPr>
      <t xml:space="preserve">0 </t>
    </r>
    <r>
      <rPr>
        <sz val="14"/>
        <rFont val="Rockwell"/>
        <family val="1"/>
      </rPr>
      <t>API.</t>
    </r>
  </si>
  <si>
    <r>
      <t>B.  Deduct $0.015 per barrel for each 0.1</t>
    </r>
    <r>
      <rPr>
        <vertAlign val="superscript"/>
        <sz val="14"/>
        <rFont val="Rockwell"/>
        <family val="1"/>
      </rPr>
      <t>0</t>
    </r>
    <r>
      <rPr>
        <sz val="14"/>
        <rFont val="Rockwell"/>
        <family val="1"/>
      </rPr>
      <t xml:space="preserve"> above 47.9</t>
    </r>
    <r>
      <rPr>
        <vertAlign val="superscript"/>
        <sz val="14"/>
        <rFont val="Rockwell"/>
        <family val="1"/>
      </rPr>
      <t>0</t>
    </r>
    <r>
      <rPr>
        <sz val="14"/>
        <rFont val="Rockwell"/>
        <family val="1"/>
      </rPr>
      <t>API.</t>
    </r>
  </si>
  <si>
    <r>
      <t>C.  Deduct $0.15 per barrel for each degree API below 40</t>
    </r>
    <r>
      <rPr>
        <vertAlign val="superscript"/>
        <sz val="14"/>
        <rFont val="Rockwell"/>
        <family val="1"/>
      </rPr>
      <t>0</t>
    </r>
    <r>
      <rPr>
        <sz val="14"/>
        <rFont val="Rockwell"/>
        <family val="1"/>
      </rPr>
      <t>.</t>
    </r>
  </si>
  <si>
    <r>
      <t xml:space="preserve">      Deduct $0.015 per barrel for each 0.1</t>
    </r>
    <r>
      <rPr>
        <vertAlign val="superscript"/>
        <sz val="14"/>
        <rFont val="Rockwell"/>
        <family val="1"/>
      </rPr>
      <t>0</t>
    </r>
    <r>
      <rPr>
        <sz val="14"/>
        <rFont val="Rockwell"/>
        <family val="1"/>
      </rPr>
      <t xml:space="preserve"> API above 44.9</t>
    </r>
    <r>
      <rPr>
        <vertAlign val="superscript"/>
        <sz val="14"/>
        <rFont val="Rockwell"/>
        <family val="1"/>
      </rPr>
      <t>0</t>
    </r>
    <r>
      <rPr>
        <sz val="14"/>
        <rFont val="Rockwell"/>
        <family val="1"/>
      </rPr>
      <t>.</t>
    </r>
  </si>
  <si>
    <r>
      <t>D.  Deduct $0.15 per barrel for each degree API below 17.9</t>
    </r>
    <r>
      <rPr>
        <vertAlign val="superscript"/>
        <sz val="14"/>
        <rFont val="Rockwell"/>
        <family val="1"/>
      </rPr>
      <t>0</t>
    </r>
    <r>
      <rPr>
        <sz val="14"/>
        <rFont val="Rockwell"/>
        <family val="1"/>
      </rPr>
      <t>.</t>
    </r>
  </si>
  <si>
    <r>
      <t>LOTT</t>
    </r>
    <r>
      <rPr>
        <sz val="14"/>
        <rFont val="Rockwell"/>
        <family val="1"/>
      </rPr>
      <t xml:space="preserve"> reserves the right both to amend these prices and effective dates and to recover
any payments made above those allowed through withholding payment from future
settlements or by separate invoicing according to any applicable government regulations.</t>
    </r>
  </si>
  <si>
    <t xml:space="preserve">AVE </t>
  </si>
  <si>
    <t>DAILY</t>
  </si>
  <si>
    <t>PRICE</t>
  </si>
  <si>
    <t>ANY QUESTION ABOUT THIS BULLETIN OR FOR ANY OTHER BULLETIN INFORMATION,
PLEASE CALL 870/864-1487</t>
  </si>
  <si>
    <t>DK TRADING &amp; SUPPLY LLC</t>
  </si>
  <si>
    <t>Effective 7:00 a.m., on the date (s) shown below, subject to change without notice, DKTS will pay to Producers the following prices per barrel of 42 U.S. gallons for merchantable oil delivered to its account into the facilities of its authorized receiving agency. For crude oil transported by conveyance other than pipe line, DKTS reserves the right to reduce the price noted herein by an amount not exceeding the cost of such transportation.</t>
  </si>
  <si>
    <t>YOU CAN NOW FIND DKTS'S CRUDE OIL PRICE BULLETIN ON THE INTERNET AT    WWW.LIONOIL.COM</t>
  </si>
  <si>
    <t>JULY 2023</t>
  </si>
  <si>
    <t>23-124</t>
  </si>
  <si>
    <t>23-125</t>
  </si>
  <si>
    <t>23-126</t>
  </si>
  <si>
    <t>23-127</t>
  </si>
  <si>
    <t>23-128</t>
  </si>
  <si>
    <t>23-129</t>
  </si>
  <si>
    <t>23-130</t>
  </si>
  <si>
    <t>23-131</t>
  </si>
  <si>
    <t>23-132</t>
  </si>
  <si>
    <t>23-133</t>
  </si>
  <si>
    <t>23-134</t>
  </si>
  <si>
    <t>23-135</t>
  </si>
  <si>
    <t>23-136</t>
  </si>
  <si>
    <t>23-137</t>
  </si>
  <si>
    <t>23-138</t>
  </si>
  <si>
    <t>23-139</t>
  </si>
  <si>
    <t>23-140</t>
  </si>
  <si>
    <t>23-141</t>
  </si>
  <si>
    <t>23-142</t>
  </si>
  <si>
    <t>23-143</t>
  </si>
  <si>
    <t>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</si>
</sst>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164" formatCode="&quot;$&quot;#,##0.00"/>
    <numFmt numFmtId="165" formatCode="0.0000"/>
    <numFmt numFmtId="166" formatCode="0.00000"/>
    <numFmt numFmtId="167" formatCode="0.000"/>
    <numFmt numFmtId="168" formatCode="mm/dd/yy"/>
    <numFmt numFmtId="169" formatCode="&quot;$&quot;#,##0.0000_);[Red]\(&quot;$&quot;#,##0.0000\)"/>
    <numFmt numFmtId="170" formatCode="&quot;$&quot;#,##0.000"/>
    <numFmt numFmtId="171" formatCode="&quot;$&quot;#,##0.0000_);\(&quot;$&quot;#,##0.0000\)"/>
  </numFmts>
  <fonts count="48">
    <font>
      <sz val="11"/>
      <color theme="1"/>
      <name val="Calibri"/>
      <family val="2"/>
      <scheme val="minor"/>
    </font>
    <font>
      <sz val="10"/>
      <name val="Arial"/>
      <family val="2"/>
    </font>
    <font>
      <sz val="16"/>
      <name val="Britannic Bold"/>
      <family val="2"/>
    </font>
    <font>
      <sz val="11"/>
      <name val="Britannic Bold"/>
      <family val="2"/>
    </font>
    <font>
      <sz val="12"/>
      <name val="Britannic Bold"/>
      <family val="2"/>
    </font>
    <font>
      <b/>
      <sz val="12"/>
      <name val="Britannic Bold"/>
      <family val="2"/>
    </font>
    <font>
      <sz val="14"/>
      <name val="Britannic Bold"/>
      <family val="2"/>
    </font>
    <font>
      <sz val="10"/>
      <name val="Helv"/>
      <family val="2"/>
    </font>
    <font>
      <sz val="14"/>
      <name val="Rockwell Extra Bold"/>
      <family val="1"/>
    </font>
    <font>
      <b/>
      <sz val="10"/>
      <name val="Helv"/>
      <family val="2"/>
    </font>
    <font>
      <b/>
      <sz val="10"/>
      <color rgb="FF0CA41E"/>
      <name val="Helv"/>
      <family val="2"/>
    </font>
    <font>
      <b/>
      <sz val="10"/>
      <color indexed="12"/>
      <name val="Helv"/>
      <family val="2"/>
    </font>
    <font>
      <sz val="10"/>
      <color indexed="12"/>
      <name val="Helv"/>
      <family val="2"/>
    </font>
    <font>
      <b/>
      <sz val="10"/>
      <color indexed="17"/>
      <name val="Helv"/>
      <family val="2"/>
    </font>
    <font>
      <sz val="10"/>
      <color theme="4"/>
      <name val="Helv"/>
      <family val="2"/>
    </font>
    <font>
      <sz val="18"/>
      <color theme="1"/>
      <name val="Calibri"/>
      <family val="2"/>
      <scheme val="minor"/>
    </font>
    <font>
      <sz val="20"/>
      <name val="Rockwell"/>
      <family val="1"/>
    </font>
    <font>
      <b/>
      <sz val="20"/>
      <name val="Rockwell"/>
      <family val="1"/>
    </font>
    <font>
      <sz val="18"/>
      <name val="Rockwell"/>
      <family val="1"/>
    </font>
    <font>
      <sz val="19"/>
      <name val="Rockwell"/>
      <family val="1"/>
    </font>
    <font>
      <sz val="18"/>
      <name val="Calibri"/>
      <family val="2"/>
      <scheme val="minor"/>
    </font>
    <font>
      <u val="single"/>
      <sz val="19"/>
      <name val="Rockwell"/>
      <family val="1"/>
    </font>
    <font>
      <sz val="19"/>
      <color theme="1"/>
      <name val="Calibri"/>
      <family val="2"/>
      <scheme val="minor"/>
    </font>
    <font>
      <sz val="22"/>
      <name val="Britannic Bold"/>
      <family val="2"/>
    </font>
    <font>
      <b/>
      <sz val="24"/>
      <name val="Rockwell Extra Bold"/>
      <family val="1"/>
    </font>
    <font>
      <sz val="24"/>
      <color theme="1"/>
      <name val="Calibri"/>
      <family val="2"/>
      <scheme val="minor"/>
    </font>
    <font>
      <b/>
      <sz val="14"/>
      <name val="Rockwell"/>
      <family val="1"/>
    </font>
    <font>
      <sz val="14"/>
      <name val="Rockwell"/>
      <family val="1"/>
    </font>
    <font>
      <sz val="14"/>
      <name val="Calibri"/>
      <family val="2"/>
      <scheme val="minor"/>
    </font>
    <font>
      <u val="single"/>
      <sz val="14"/>
      <name val="Rockwell"/>
      <family val="1"/>
    </font>
    <font>
      <vertAlign val="superscript"/>
      <sz val="14"/>
      <name val="Rockwell"/>
      <family val="1"/>
    </font>
    <font>
      <b/>
      <sz val="20"/>
      <color rgb="FFFF0000"/>
      <name val="Britannic Bold"/>
      <family val="2"/>
    </font>
    <font>
      <b/>
      <sz val="12"/>
      <name val="Arial"/>
      <family val="2"/>
    </font>
    <font>
      <b/>
      <sz val="12"/>
      <name val="Rockwell Extra Bold"/>
      <family val="1"/>
    </font>
    <font>
      <b/>
      <sz val="12"/>
      <color rgb="FFFF0000"/>
      <name val="Britannic Bold"/>
      <family val="2"/>
    </font>
    <font>
      <b/>
      <sz val="12"/>
      <color rgb="FFFF0000"/>
      <name val="Arial Black"/>
      <family val="2"/>
    </font>
    <font>
      <b/>
      <sz val="12"/>
      <color indexed="63"/>
      <name val="Britannic Bold"/>
      <family val="2"/>
    </font>
    <font>
      <b/>
      <u val="single"/>
      <sz val="12"/>
      <name val="Rockwell Extra Bold"/>
      <family val="1"/>
    </font>
    <font>
      <b/>
      <sz val="14"/>
      <name val="Arial Black"/>
      <family val="2"/>
    </font>
    <font>
      <b/>
      <sz val="12"/>
      <name val="Arial Black"/>
      <family val="2"/>
    </font>
    <font>
      <b/>
      <sz val="18"/>
      <name val="Arial Black"/>
      <family val="2"/>
    </font>
    <font>
      <sz val="12"/>
      <name val="Arial Black"/>
      <family val="2"/>
    </font>
    <font>
      <b/>
      <u val="single"/>
      <sz val="18"/>
      <name val="Arial Black"/>
      <family val="2"/>
    </font>
    <font>
      <b/>
      <sz val="12"/>
      <color indexed="63"/>
      <name val="Arial Black"/>
      <family val="2"/>
    </font>
    <font>
      <b/>
      <sz val="14"/>
      <color theme="1"/>
      <name val="Arial Black"/>
      <family val="2"/>
    </font>
    <font>
      <sz val="14"/>
      <color theme="1" tint="0.35"/>
      <name val="Calibri"/>
      <family val="2"/>
    </font>
    <font>
      <sz val="9"/>
      <color theme="1" tint="0.35"/>
      <name val="+mn-cs"/>
      <family val="2"/>
    </font>
    <font>
      <sz val="9"/>
      <color theme="1" tint="0.35"/>
      <name val="Calibri"/>
      <family val="2"/>
    </font>
  </fonts>
  <fills count="2">
    <fill>
      <patternFill/>
    </fill>
    <fill>
      <patternFill patternType="gray125"/>
    </fill>
  </fills>
  <borders count="2">
    <border>
      <left/>
      <right/>
      <top/>
      <bottom/>
      <diagonal/>
    </border>
    <border>
      <left/>
      <right/>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0" fillId="0" borderId="0">
      <alignment/>
      <protection/>
    </xf>
  </cellStyleXfs>
  <cellXfs count="120">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8" fillId="0" borderId="0" xfId="0" applyFont="1"/>
    <xf numFmtId="0" fontId="5" fillId="0" borderId="0" xfId="0" applyFont="1" applyAlignment="1">
      <alignment horizontal="left"/>
    </xf>
    <xf numFmtId="166" fontId="5" fillId="0" borderId="0" xfId="0" applyNumberFormat="1" applyFont="1" applyAlignment="1">
      <alignment horizontal="right"/>
    </xf>
    <xf numFmtId="0" fontId="4"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167" fontId="0" fillId="0" borderId="0" xfId="0" applyNumberFormat="1"/>
    <xf numFmtId="0" fontId="9" fillId="0" borderId="0" xfId="0" applyFont="1" applyAlignment="1">
      <alignment horizontal="left"/>
    </xf>
    <xf numFmtId="0" fontId="9" fillId="0" borderId="0" xfId="0" applyFont="1"/>
    <xf numFmtId="167" fontId="9" fillId="0" borderId="0" xfId="0" applyNumberFormat="1" applyFont="1" applyAlignment="1">
      <alignment horizontal="center"/>
    </xf>
    <xf numFmtId="0" fontId="9" fillId="0" borderId="0" xfId="0" applyFont="1" applyAlignment="1">
      <alignment horizontal="center"/>
    </xf>
    <xf numFmtId="0" fontId="9" fillId="0" borderId="1" xfId="0" applyFont="1" applyBorder="1" applyAlignment="1">
      <alignment horizontal="center"/>
    </xf>
    <xf numFmtId="0" fontId="9" fillId="0" borderId="1" xfId="0" applyFont="1" applyBorder="1"/>
    <xf numFmtId="167" fontId="9" fillId="0" borderId="1" xfId="0" applyNumberFormat="1" applyFont="1" applyBorder="1" applyAlignment="1">
      <alignment horizontal="center"/>
    </xf>
    <xf numFmtId="168" fontId="9" fillId="0" borderId="0" xfId="0" applyNumberFormat="1" applyFont="1" applyAlignment="1" quotePrefix="1">
      <alignment horizontal="left"/>
    </xf>
    <xf numFmtId="0" fontId="10" fillId="0" borderId="0" xfId="0" applyFont="1" applyAlignment="1">
      <alignment horizontal="center"/>
    </xf>
    <xf numFmtId="164" fontId="9" fillId="0" borderId="0" xfId="0" applyNumberFormat="1" applyFont="1" applyAlignment="1">
      <alignment horizontal="center"/>
    </xf>
    <xf numFmtId="8" fontId="11" fillId="0" borderId="0" xfId="0" applyNumberFormat="1" applyFont="1" applyAlignment="1">
      <alignment horizontal="center"/>
    </xf>
    <xf numFmtId="164" fontId="0" fillId="0" borderId="0" xfId="0" applyNumberFormat="1"/>
    <xf numFmtId="8" fontId="12" fillId="0" borderId="0" xfId="0" applyNumberFormat="1" applyFont="1" applyAlignment="1">
      <alignment horizontal="center"/>
    </xf>
    <xf numFmtId="169" fontId="0" fillId="0" borderId="0" xfId="0" applyNumberFormat="1"/>
    <xf numFmtId="165" fontId="9" fillId="0" borderId="0" xfId="0" applyNumberFormat="1" applyFont="1" applyAlignment="1">
      <alignment horizontal="center"/>
    </xf>
    <xf numFmtId="49" fontId="13" fillId="0" borderId="0" xfId="0" applyNumberFormat="1" applyFont="1" applyAlignment="1">
      <alignment horizontal="center"/>
    </xf>
    <xf numFmtId="167" fontId="0" fillId="0" borderId="0" xfId="0" applyNumberFormat="1" applyAlignment="1">
      <alignment horizontal="center"/>
    </xf>
    <xf numFmtId="0" fontId="0" fillId="0" borderId="0" xfId="0" applyAlignment="1">
      <alignment horizontal="center"/>
    </xf>
    <xf numFmtId="170" fontId="0" fillId="0" borderId="0" xfId="0" applyNumberFormat="1" applyAlignment="1">
      <alignment horizontal="center"/>
    </xf>
    <xf numFmtId="8" fontId="0" fillId="0" borderId="0" xfId="0" applyNumberFormat="1" applyAlignment="1">
      <alignment horizontal="center"/>
    </xf>
    <xf numFmtId="8" fontId="0" fillId="0" borderId="0" xfId="0" applyNumberFormat="1"/>
    <xf numFmtId="164" fontId="14" fillId="0" borderId="0" xfId="0" applyNumberFormat="1" applyFont="1" applyAlignment="1">
      <alignment horizontal="center"/>
    </xf>
    <xf numFmtId="0" fontId="13" fillId="0" borderId="0" xfId="0" applyFont="1" applyAlignment="1">
      <alignment horizontal="center"/>
    </xf>
    <xf numFmtId="168" fontId="9" fillId="0" borderId="0" xfId="0" applyNumberFormat="1" applyFont="1" applyAlignment="1">
      <alignment horizontal="left"/>
    </xf>
    <xf numFmtId="168" fontId="0" fillId="0" borderId="0" xfId="0" applyNumberFormat="1" applyAlignment="1">
      <alignment horizontal="left"/>
    </xf>
    <xf numFmtId="0" fontId="15" fillId="0" borderId="0" xfId="0" applyFont="1"/>
    <xf numFmtId="0" fontId="17" fillId="0" borderId="0" xfId="0" applyFont="1"/>
    <xf numFmtId="0" fontId="18" fillId="0" borderId="0" xfId="0" applyFont="1" applyAlignment="1">
      <alignment wrapText="1"/>
    </xf>
    <xf numFmtId="0" fontId="20" fillId="0" borderId="0" xfId="0" applyFont="1"/>
    <xf numFmtId="0" fontId="21" fillId="0" borderId="0" xfId="0" applyFont="1" applyAlignment="1">
      <alignment horizontal="center"/>
    </xf>
    <xf numFmtId="0" fontId="19" fillId="0" borderId="0" xfId="0" applyFont="1"/>
    <xf numFmtId="0" fontId="22" fillId="0" borderId="0" xfId="0" applyFont="1"/>
    <xf numFmtId="0" fontId="23" fillId="0" borderId="0" xfId="0" applyFont="1"/>
    <xf numFmtId="0" fontId="23" fillId="0" borderId="0" xfId="0" applyFont="1" applyAlignment="1">
      <alignment horizontal="left" vertical="top"/>
    </xf>
    <xf numFmtId="0" fontId="24" fillId="0" borderId="0" xfId="0" applyFont="1" applyAlignment="1">
      <alignment horizontal="center"/>
    </xf>
    <xf numFmtId="7" fontId="24" fillId="0" borderId="0" xfId="0" applyNumberFormat="1" applyFont="1" applyAlignment="1">
      <alignment horizontal="center"/>
    </xf>
    <xf numFmtId="8" fontId="24" fillId="0" borderId="0" xfId="0" applyNumberFormat="1" applyFont="1" applyAlignment="1">
      <alignment horizontal="center"/>
    </xf>
    <xf numFmtId="164" fontId="24" fillId="0" borderId="0" xfId="0" applyNumberFormat="1" applyFont="1" applyAlignment="1">
      <alignment horizontal="center"/>
    </xf>
    <xf numFmtId="0" fontId="25" fillId="0" borderId="0" xfId="0" applyFont="1"/>
    <xf numFmtId="0" fontId="27" fillId="0" borderId="0" xfId="0" applyFont="1" applyAlignment="1">
      <alignment wrapText="1"/>
    </xf>
    <xf numFmtId="0" fontId="27" fillId="0" borderId="0" xfId="0" applyFont="1"/>
    <xf numFmtId="0" fontId="27" fillId="0" borderId="0" xfId="0" applyFont="1" applyAlignment="1">
      <alignment horizontal="left" wrapText="1"/>
    </xf>
    <xf numFmtId="0" fontId="28" fillId="0" borderId="0" xfId="0" applyFont="1"/>
    <xf numFmtId="0" fontId="29" fillId="0" borderId="0" xfId="0" applyFont="1" applyAlignment="1">
      <alignment horizontal="left"/>
    </xf>
    <xf numFmtId="0" fontId="29" fillId="0" borderId="0" xfId="0" applyFont="1" applyAlignment="1">
      <alignment horizontal="center"/>
    </xf>
    <xf numFmtId="2" fontId="27" fillId="0" borderId="0" xfId="0" applyNumberFormat="1" applyFont="1" applyAlignment="1">
      <alignment horizontal="right"/>
    </xf>
    <xf numFmtId="171" fontId="6" fillId="0" borderId="0" xfId="0" applyNumberFormat="1" applyFont="1"/>
    <xf numFmtId="171" fontId="24" fillId="0" borderId="0" xfId="0" applyNumberFormat="1" applyFont="1" applyAlignment="1">
      <alignment horizontal="center"/>
    </xf>
    <xf numFmtId="16" fontId="24" fillId="0" borderId="0" xfId="0" applyNumberFormat="1" applyFont="1" applyAlignment="1">
      <alignment horizontal="center"/>
    </xf>
    <xf numFmtId="0" fontId="31" fillId="0" borderId="0" xfId="0" applyFont="1" applyAlignment="1">
      <alignment vertical="center"/>
    </xf>
    <xf numFmtId="8" fontId="32" fillId="0" borderId="0" xfId="0" applyNumberFormat="1" applyFont="1" applyAlignment="1">
      <alignment horizontal="center"/>
    </xf>
    <xf numFmtId="16" fontId="32" fillId="0" borderId="0" xfId="0" applyNumberFormat="1" applyFont="1" applyAlignment="1">
      <alignment horizontal="center"/>
    </xf>
    <xf numFmtId="0" fontId="4" fillId="0" borderId="0" xfId="0" applyFont="1" applyAlignment="1">
      <alignment vertical="center"/>
    </xf>
    <xf numFmtId="0" fontId="33" fillId="0" borderId="0" xfId="0" applyFont="1" applyAlignment="1">
      <alignment horizontal="center" vertical="center"/>
    </xf>
    <xf numFmtId="0" fontId="4" fillId="0" borderId="0" xfId="0" applyFont="1" applyAlignment="1">
      <alignment horizontal="left" vertical="top"/>
    </xf>
    <xf numFmtId="0" fontId="5" fillId="0" borderId="0" xfId="0" applyFont="1" applyAlignment="1">
      <alignment horizontal="center" vertical="center"/>
    </xf>
    <xf numFmtId="49" fontId="33" fillId="0" borderId="0" xfId="0" applyNumberFormat="1" applyFont="1" applyAlignment="1">
      <alignment horizontal="center" vertical="center"/>
    </xf>
    <xf numFmtId="0" fontId="34" fillId="0" borderId="0" xfId="0" applyFont="1" applyAlignment="1">
      <alignment horizontal="center" vertical="center"/>
    </xf>
    <xf numFmtId="0" fontId="4" fillId="0" borderId="0" xfId="0" applyFont="1" applyAlignment="1">
      <alignment horizontal="left" vertical="center" wrapText="1"/>
    </xf>
    <xf numFmtId="0" fontId="36" fillId="0" borderId="0" xfId="0" applyFont="1" applyAlignment="1">
      <alignment horizontal="left"/>
    </xf>
    <xf numFmtId="8" fontId="33" fillId="0" borderId="0" xfId="0" applyNumberFormat="1" applyFont="1" applyAlignment="1">
      <alignment horizontal="center"/>
    </xf>
    <xf numFmtId="16" fontId="33" fillId="0" borderId="0" xfId="0" applyNumberFormat="1" applyFont="1" applyAlignment="1">
      <alignment horizontal="center"/>
    </xf>
    <xf numFmtId="8" fontId="36" fillId="0" borderId="0" xfId="0" applyNumberFormat="1" applyFont="1" applyAlignment="1">
      <alignment horizontal="center"/>
    </xf>
    <xf numFmtId="8" fontId="5" fillId="0" borderId="0" xfId="0" applyNumberFormat="1" applyFont="1" applyAlignment="1">
      <alignment horizontal="center"/>
    </xf>
    <xf numFmtId="0" fontId="37" fillId="0" borderId="0" xfId="0" applyFont="1" applyAlignment="1">
      <alignment horizontal="center" vertical="top"/>
    </xf>
    <xf numFmtId="0" fontId="4" fillId="0" borderId="0" xfId="0" applyFont="1" applyAlignment="1">
      <alignment horizontal="left" wrapText="1"/>
    </xf>
    <xf numFmtId="8" fontId="38" fillId="0" borderId="0" xfId="0" applyNumberFormat="1" applyFont="1" applyAlignment="1">
      <alignment horizontal="center"/>
    </xf>
    <xf numFmtId="16" fontId="38" fillId="0" borderId="1" xfId="0" applyNumberFormat="1" applyFont="1" applyBorder="1" applyAlignment="1">
      <alignment horizontal="center"/>
    </xf>
    <xf numFmtId="164" fontId="38" fillId="0" borderId="0" xfId="0" applyNumberFormat="1" applyFont="1" applyAlignment="1">
      <alignment horizontal="center"/>
    </xf>
    <xf numFmtId="164" fontId="40" fillId="0" borderId="0" xfId="0" applyNumberFormat="1" applyFont="1" applyAlignment="1">
      <alignment horizontal="center" vertical="center"/>
    </xf>
    <xf numFmtId="16" fontId="40" fillId="0" borderId="1" xfId="0" applyNumberFormat="1" applyFont="1" applyBorder="1" applyAlignment="1">
      <alignment horizontal="center" vertical="center"/>
    </xf>
    <xf numFmtId="171" fontId="40" fillId="0" borderId="0" xfId="0" applyNumberFormat="1" applyFont="1" applyAlignment="1">
      <alignment horizontal="center" vertical="center"/>
    </xf>
    <xf numFmtId="0" fontId="41" fillId="0" borderId="0" xfId="0" applyFont="1"/>
    <xf numFmtId="0" fontId="39" fillId="0" borderId="0" xfId="0" applyFont="1"/>
    <xf numFmtId="0" fontId="39" fillId="0" borderId="0" xfId="0" applyFont="1" applyAlignment="1">
      <alignment horizontal="left"/>
    </xf>
    <xf numFmtId="0" fontId="39" fillId="0" borderId="1" xfId="0" applyFont="1" applyBorder="1" applyAlignment="1">
      <alignment horizontal="left"/>
    </xf>
    <xf numFmtId="0" fontId="39" fillId="0" borderId="1" xfId="0" applyFont="1" applyBorder="1"/>
    <xf numFmtId="0" fontId="43" fillId="0" borderId="0" xfId="0" applyFont="1"/>
    <xf numFmtId="8" fontId="43" fillId="0" borderId="0" xfId="0" applyNumberFormat="1" applyFont="1" applyAlignment="1">
      <alignment horizontal="center"/>
    </xf>
    <xf numFmtId="0" fontId="43" fillId="0" borderId="0" xfId="0" applyFont="1" applyAlignment="1">
      <alignment horizontal="left"/>
    </xf>
    <xf numFmtId="7" fontId="39" fillId="0" borderId="0" xfId="0" applyNumberFormat="1" applyFont="1" applyAlignment="1">
      <alignment horizontal="center"/>
    </xf>
    <xf numFmtId="8" fontId="35" fillId="0" borderId="0" xfId="0" applyNumberFormat="1" applyFont="1" applyAlignment="1">
      <alignment horizontal="center"/>
    </xf>
    <xf numFmtId="164" fontId="39" fillId="0" borderId="0" xfId="0" applyNumberFormat="1" applyFont="1" applyAlignment="1">
      <alignment horizontal="center"/>
    </xf>
    <xf numFmtId="171" fontId="39" fillId="0" borderId="0" xfId="0" applyNumberFormat="1" applyFont="1" applyAlignment="1">
      <alignment horizontal="center"/>
    </xf>
    <xf numFmtId="8" fontId="44" fillId="0" borderId="0" xfId="0" applyNumberFormat="1" applyFont="1"/>
    <xf numFmtId="0" fontId="42" fillId="0" borderId="0" xfId="0" applyFont="1" applyAlignment="1">
      <alignment horizontal="center" vertical="top"/>
    </xf>
    <xf numFmtId="0" fontId="34" fillId="0" borderId="0" xfId="0" applyFont="1" applyAlignment="1">
      <alignment horizontal="center"/>
    </xf>
    <xf numFmtId="0" fontId="41" fillId="0" borderId="0" xfId="0" applyFont="1" applyAlignment="1">
      <alignment horizontal="left" vertical="center" wrapText="1"/>
    </xf>
    <xf numFmtId="0" fontId="41" fillId="0" borderId="0" xfId="0" applyFont="1" applyAlignment="1">
      <alignment horizontal="left"/>
    </xf>
    <xf numFmtId="0" fontId="41" fillId="0" borderId="0" xfId="0" applyFont="1" applyAlignment="1">
      <alignment horizontal="left" vertical="center"/>
    </xf>
    <xf numFmtId="0" fontId="39" fillId="0" borderId="0" xfId="0" applyFont="1"/>
    <xf numFmtId="0" fontId="38" fillId="0" borderId="0" xfId="0" applyFont="1" applyAlignment="1">
      <alignment horizontal="center" vertical="center"/>
    </xf>
    <xf numFmtId="0" fontId="5" fillId="0" borderId="0" xfId="0" applyFont="1"/>
    <xf numFmtId="0" fontId="40" fillId="0" borderId="0" xfId="0" applyFont="1" applyAlignment="1">
      <alignment horizontal="center"/>
    </xf>
    <xf numFmtId="49" fontId="40" fillId="0" borderId="0" xfId="0" applyNumberFormat="1" applyFont="1" applyAlignment="1">
      <alignment horizontal="center" vertical="center"/>
    </xf>
    <xf numFmtId="0" fontId="35" fillId="0" borderId="0" xfId="0" applyFont="1" applyAlignment="1">
      <alignment horizontal="center" vertical="center"/>
    </xf>
    <xf numFmtId="0" fontId="34" fillId="0" borderId="0" xfId="0" applyFont="1" applyAlignment="1">
      <alignment horizontal="center" vertical="center"/>
    </xf>
    <xf numFmtId="0" fontId="5" fillId="0" borderId="0" xfId="0" applyFont="1" applyAlignment="1">
      <alignment horizontal="center" vertical="center"/>
    </xf>
    <xf numFmtId="0" fontId="33" fillId="0" borderId="0" xfId="0" applyFont="1" applyAlignment="1">
      <alignment horizontal="center" vertical="center"/>
    </xf>
    <xf numFmtId="0" fontId="21" fillId="0" borderId="0" xfId="0" applyFont="1" applyAlignment="1">
      <alignment horizontal="left"/>
    </xf>
    <xf numFmtId="0" fontId="19" fillId="0" borderId="0" xfId="0" applyFont="1" applyAlignment="1">
      <alignment horizontal="center" wrapText="1"/>
    </xf>
    <xf numFmtId="0" fontId="16" fillId="0" borderId="0" xfId="0" applyFont="1" applyAlignment="1">
      <alignment horizontal="center" wrapText="1"/>
    </xf>
    <xf numFmtId="0" fontId="27" fillId="0" borderId="0" xfId="0" applyFont="1" applyAlignment="1">
      <alignment wrapText="1"/>
    </xf>
    <xf numFmtId="0" fontId="26" fillId="0" borderId="0" xfId="0" applyFont="1" applyAlignment="1">
      <alignment wrapText="1"/>
    </xf>
    <xf numFmtId="0" fontId="9" fillId="0" borderId="0" xfId="0" applyFont="1" applyAlignment="1">
      <alignment horizontal="center"/>
    </xf>
    <xf numFmtId="0" fontId="0" fillId="0" borderId="0" xfId="0"/>
    <xf numFmtId="16" fontId="39" fillId="0" borderId="1" xfId="0" applyNumberFormat="1" applyFont="1" applyBorder="1" applyAlignment="1">
      <alignment horizontal="center"/>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 JULY 2023'!$A$17:$B$17</c:f>
              <c:strCache>
                <c:ptCount val="1"/>
                <c:pt idx="0">
                  <c:v>AR Swt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2023'!$C$17:$F$17</c:f>
              <c:numCache/>
            </c:numRef>
          </c:val>
        </c:ser>
        <c:ser>
          <c:idx val="1"/>
          <c:order val="1"/>
          <c:tx>
            <c:strRef>
              <c:f>' JULY 2023'!$A$18:$B$18</c:f>
              <c:strCache>
                <c:ptCount val="1"/>
                <c:pt idx="0">
                  <c:v>AR Sour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2023'!$C$18:$F$18</c:f>
              <c:numCache/>
            </c:numRef>
          </c:val>
        </c:ser>
        <c:ser>
          <c:idx val="2"/>
          <c:order val="2"/>
          <c:tx>
            <c:strRef>
              <c:f>' JULY 2023'!$A$19:$B$19</c:f>
              <c:strCache>
                <c:ptCount val="1"/>
                <c:pt idx="0">
                  <c:v>AR Ex Heavy</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2023'!$C$19:$F$19</c:f>
              <c:numCache/>
            </c:numRef>
          </c:val>
        </c:ser>
        <c:ser>
          <c:idx val="3"/>
          <c:order val="3"/>
          <c:tx>
            <c:strRef>
              <c:f>' JULY 2023'!$A$20:$B$20</c:f>
              <c:strCache>
                <c:ptCount val="1"/>
                <c:pt idx="0">
                  <c:v>N LA Swt</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2023'!$C$20:$F$20</c:f>
              <c:numCache/>
            </c:numRef>
          </c:val>
        </c:ser>
        <c:ser>
          <c:idx val="4"/>
          <c:order val="4"/>
          <c:tx>
            <c:strRef>
              <c:f>' JULY 2023'!$A$21:$B$21</c:f>
              <c:strCache>
                <c:ptCount val="1"/>
                <c:pt idx="0">
                  <c:v>E TX Swt</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2023'!$C$21:$F$21</c:f>
              <c:numCache/>
            </c:numRef>
          </c:val>
        </c:ser>
        <c:ser>
          <c:idx val="5"/>
          <c:order val="5"/>
          <c:tx>
            <c:v/>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Lit>
              <c:ptCount val="7"/>
              <c:pt idx="0">
                <c:v>16.75</c:v>
              </c:pt>
              <c:pt idx="1">
                <c:v>21.75</c:v>
              </c:pt>
              <c:pt idx="2">
                <c:v>24.75</c:v>
              </c:pt>
              <c:pt idx="3">
                <c:v>22.75</c:v>
              </c:pt>
              <c:pt idx="4">
                <c:v>17</c:v>
              </c:pt>
              <c:pt idx="5">
                <c:v>18.25</c:v>
              </c:pt>
              <c:pt idx="6">
                <c:v>16</c:v>
              </c:pt>
            </c:numLit>
          </c:val>
        </c:ser>
        <c:ser>
          <c:idx val="6"/>
          <c:order val="6"/>
          <c:tx>
            <c:v/>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Lit>
              <c:ptCount val="7"/>
              <c:pt idx="0">
                <c:v>12.75</c:v>
              </c:pt>
              <c:pt idx="1">
                <c:v>17.75</c:v>
              </c:pt>
              <c:pt idx="2">
                <c:v>20.75</c:v>
              </c:pt>
              <c:pt idx="3">
                <c:v>18.75</c:v>
              </c:pt>
              <c:pt idx="4">
                <c:v>14.75</c:v>
              </c:pt>
              <c:pt idx="5">
                <c:v>16</c:v>
              </c:pt>
              <c:pt idx="6">
                <c:v>13.75</c:v>
              </c:pt>
            </c:numLit>
          </c:val>
        </c:ser>
        <c:overlap val="-27"/>
        <c:gapWidth val="219"/>
        <c:axId val="43274838"/>
        <c:axId val="53929223"/>
      </c:barChart>
      <c:catAx>
        <c:axId val="4327483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3929223"/>
        <c:crosses val="autoZero"/>
        <c:auto val="1"/>
        <c:lblOffset val="100"/>
        <c:noMultiLvlLbl val="1"/>
      </c:catAx>
      <c:valAx>
        <c:axId val="53929223"/>
        <c:scaling>
          <c:orientation val="minMax"/>
        </c:scaling>
        <c:axPos val="l"/>
        <c:majorGridlines>
          <c:spPr>
            <a:ln w="9525" cap="flat" cmpd="sng">
              <a:solidFill>
                <a:schemeClr val="tx1">
                  <a:lumMod val="15000"/>
                  <a:lumOff val="85000"/>
                </a:schemeClr>
              </a:solidFill>
              <a:round/>
            </a:ln>
          </c:spPr>
        </c:majorGridlines>
        <c:delete val="0"/>
        <c:numFmt formatCode="&quot;$&quot;#,##0.00_);[Red]\(&quot;$&quot;#,##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3274838"/>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0" zoomToFit="1"/>
  </sheetViews>
  <pageMargins left="0.7" right="0.7" top="0.75" bottom="0.75" header="0.3" footer="0.3"/>
  <pageSetup firstPageNumber="1" useFirstPageNumber="1"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57150</xdr:rowOff>
    </xdr:from>
    <xdr:to>
      <xdr:col>1</xdr:col>
      <xdr:colOff>819150</xdr:colOff>
      <xdr:row>6</xdr:row>
      <xdr:rowOff>104775</xdr:rowOff>
    </xdr:to>
    <xdr:pic>
      <xdr:nvPicPr>
        <xdr:cNvPr id="2" name="Picture 1" descr="crouching lion logo1"/>
        <xdr:cNvPicPr preferRelativeResize="1">
          <a:picLocks noChangeAspect="1"/>
        </xdr:cNvPicPr>
      </xdr:nvPicPr>
      <xdr:blipFill>
        <a:blip r:embed="rId1">
          <a:extLst>
            <a:ext uri="{28A0092B-C50C-407E-A947-70E740481C1C}">
              <a14:useLocalDpi xmlns:a14="http://schemas.microsoft.com/office/drawing/2010/main" val="0"/>
            </a:ext>
          </a:extLst>
        </a:blip>
        <a:srcRect r="41665"/>
        <a:stretch>
          <a:fillRect/>
        </a:stretch>
      </xdr:blipFill>
      <xdr:spPr bwMode="auto">
        <a:xfrm>
          <a:off x="180975" y="304800"/>
          <a:ext cx="181927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6362700" cy="85629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5"/>
  <sheetViews>
    <sheetView tabSelected="1" view="pageBreakPreview" zoomScaleSheetLayoutView="100" workbookViewId="0" topLeftCell="A2">
      <selection activeCell="A10" sqref="A10"/>
    </sheetView>
  </sheetViews>
  <sheetFormatPr defaultColWidth="10.28125" defaultRowHeight="15"/>
  <cols>
    <col min="1" max="10" width="17.7109375" style="2" customWidth="1"/>
    <col min="11" max="11" width="32.28125" style="2" customWidth="1"/>
    <col min="12" max="20" width="21.8515625" style="2" bestFit="1" customWidth="1"/>
    <col min="21" max="21" width="15.140625" style="2" bestFit="1" customWidth="1"/>
    <col min="22" max="16384" width="10.28125" style="2" customWidth="1"/>
  </cols>
  <sheetData>
    <row r="1" spans="1:11" s="45" customFormat="1" ht="19.95" customHeight="1">
      <c r="A1" s="104" t="s">
        <v>64</v>
      </c>
      <c r="B1" s="104"/>
      <c r="C1" s="104"/>
      <c r="D1" s="104"/>
      <c r="E1" s="104"/>
      <c r="F1" s="104"/>
      <c r="G1" s="104"/>
      <c r="H1" s="104"/>
      <c r="I1" s="104"/>
      <c r="J1" s="66"/>
      <c r="K1" s="3"/>
    </row>
    <row r="2" spans="1:11" s="46" customFormat="1" ht="19.95" customHeight="1">
      <c r="A2" s="104" t="s">
        <v>0</v>
      </c>
      <c r="B2" s="104"/>
      <c r="C2" s="104"/>
      <c r="D2" s="104"/>
      <c r="E2" s="104"/>
      <c r="F2" s="104"/>
      <c r="G2" s="104"/>
      <c r="H2" s="104"/>
      <c r="I2" s="104"/>
      <c r="J2" s="66"/>
      <c r="K2" s="67"/>
    </row>
    <row r="3" spans="1:11" s="45" customFormat="1" ht="19.95" customHeight="1">
      <c r="A3" s="104" t="s">
        <v>33</v>
      </c>
      <c r="B3" s="104"/>
      <c r="C3" s="104"/>
      <c r="D3" s="104"/>
      <c r="E3" s="104"/>
      <c r="F3" s="104"/>
      <c r="G3" s="104"/>
      <c r="H3" s="104"/>
      <c r="I3" s="104"/>
      <c r="J3" s="66"/>
      <c r="K3" s="3"/>
    </row>
    <row r="4" spans="1:11" s="1" customFormat="1" ht="19.95" customHeight="1">
      <c r="A4" s="111"/>
      <c r="B4" s="111"/>
      <c r="C4" s="111"/>
      <c r="D4" s="111"/>
      <c r="E4" s="111"/>
      <c r="F4" s="111"/>
      <c r="G4" s="66"/>
      <c r="H4" s="66"/>
      <c r="I4" s="66"/>
      <c r="J4" s="66"/>
      <c r="K4" s="3"/>
    </row>
    <row r="5" spans="1:11" s="1" customFormat="1" ht="19.95" customHeight="1">
      <c r="A5" s="68"/>
      <c r="B5" s="68"/>
      <c r="C5" s="68"/>
      <c r="D5" s="68"/>
      <c r="E5" s="68"/>
      <c r="F5" s="68"/>
      <c r="G5" s="68"/>
      <c r="H5" s="68"/>
      <c r="I5" s="68"/>
      <c r="J5" s="68"/>
      <c r="K5" s="3"/>
    </row>
    <row r="6" spans="1:11" s="1" customFormat="1" ht="19.95" customHeight="1">
      <c r="A6" s="109"/>
      <c r="B6" s="110"/>
      <c r="C6" s="110"/>
      <c r="D6" s="110"/>
      <c r="E6" s="110"/>
      <c r="F6" s="110"/>
      <c r="G6" s="110"/>
      <c r="H6" s="110"/>
      <c r="I6" s="68"/>
      <c r="J6" s="68"/>
      <c r="K6" s="3"/>
    </row>
    <row r="7" spans="1:11" s="45" customFormat="1" ht="27" customHeight="1">
      <c r="A7" s="106" t="s">
        <v>1</v>
      </c>
      <c r="B7" s="106"/>
      <c r="C7" s="106"/>
      <c r="D7" s="106"/>
      <c r="E7" s="106"/>
      <c r="F7" s="106"/>
      <c r="G7" s="106"/>
      <c r="H7" s="106"/>
      <c r="I7" s="106"/>
      <c r="J7" s="66"/>
      <c r="K7" s="3"/>
    </row>
    <row r="8" spans="1:11" s="45" customFormat="1" ht="19.95" customHeight="1">
      <c r="A8" s="107" t="s">
        <v>67</v>
      </c>
      <c r="B8" s="107"/>
      <c r="C8" s="107"/>
      <c r="D8" s="107"/>
      <c r="E8" s="107"/>
      <c r="F8" s="107"/>
      <c r="G8" s="107"/>
      <c r="H8" s="107"/>
      <c r="I8" s="107"/>
      <c r="J8" s="69"/>
      <c r="K8" s="3"/>
    </row>
    <row r="9" spans="1:11" ht="19.95" customHeight="1">
      <c r="A9" s="108" t="s">
        <v>88</v>
      </c>
      <c r="B9" s="108"/>
      <c r="C9" s="108"/>
      <c r="D9" s="108"/>
      <c r="E9" s="108"/>
      <c r="F9" s="108"/>
      <c r="G9" s="108"/>
      <c r="H9" s="108"/>
      <c r="I9" s="108"/>
      <c r="J9" s="70"/>
      <c r="K9" s="3"/>
    </row>
    <row r="10" spans="1:11" ht="15.6" customHeight="1">
      <c r="A10" s="68"/>
      <c r="B10" s="68"/>
      <c r="C10" s="68"/>
      <c r="D10" s="68"/>
      <c r="E10" s="68"/>
      <c r="F10" s="68"/>
      <c r="G10" s="68"/>
      <c r="H10" s="68"/>
      <c r="I10" s="68"/>
      <c r="J10" s="68"/>
      <c r="K10" s="3"/>
    </row>
    <row r="11" spans="1:10" s="65" customFormat="1" ht="79.2" customHeight="1">
      <c r="A11" s="100" t="s">
        <v>65</v>
      </c>
      <c r="B11" s="100"/>
      <c r="C11" s="100"/>
      <c r="D11" s="100"/>
      <c r="E11" s="100"/>
      <c r="F11" s="100"/>
      <c r="G11" s="100"/>
      <c r="H11" s="100"/>
      <c r="I11" s="100"/>
      <c r="J11" s="71"/>
    </row>
    <row r="12" spans="1:10" s="3" customFormat="1" ht="13.2" customHeight="1">
      <c r="A12" s="4"/>
      <c r="B12" s="4"/>
      <c r="C12" s="4"/>
      <c r="D12" s="4"/>
      <c r="E12" s="4"/>
      <c r="F12" s="4"/>
      <c r="G12" s="4"/>
      <c r="H12" s="4"/>
      <c r="I12" s="4"/>
      <c r="J12" s="4"/>
    </row>
    <row r="13" spans="1:11" ht="18" customHeight="1">
      <c r="A13" s="105" t="s">
        <v>9</v>
      </c>
      <c r="B13" s="105"/>
      <c r="C13" s="105"/>
      <c r="D13" s="105"/>
      <c r="E13" s="105"/>
      <c r="F13" s="105"/>
      <c r="G13" s="105"/>
      <c r="H13" s="105"/>
      <c r="I13" s="4"/>
      <c r="J13" s="4"/>
      <c r="K13" s="3"/>
    </row>
    <row r="14" spans="1:19" s="5" customFormat="1" ht="19.95" customHeight="1">
      <c r="A14" s="103" t="s">
        <v>31</v>
      </c>
      <c r="B14" s="103"/>
      <c r="C14" s="79">
        <v>-0.75</v>
      </c>
      <c r="D14" s="79">
        <v>2</v>
      </c>
      <c r="E14" s="79">
        <v>0</v>
      </c>
      <c r="F14" s="79">
        <v>2.5</v>
      </c>
      <c r="G14" s="79">
        <v>-1.25</v>
      </c>
      <c r="H14" s="79">
        <v>1.75</v>
      </c>
      <c r="I14" s="79">
        <v>1</v>
      </c>
      <c r="J14" s="79">
        <v>1</v>
      </c>
      <c r="K14" s="63"/>
      <c r="L14" s="49"/>
      <c r="M14" s="49"/>
      <c r="N14" s="49"/>
      <c r="O14" s="49"/>
      <c r="P14" s="49"/>
      <c r="Q14" s="49"/>
      <c r="R14" s="49"/>
      <c r="S14" s="49"/>
    </row>
    <row r="15" spans="1:19" s="5" customFormat="1" ht="19.95" customHeight="1">
      <c r="A15" s="86" t="s">
        <v>27</v>
      </c>
      <c r="B15" s="87" t="s">
        <v>2</v>
      </c>
      <c r="C15" s="79" t="s">
        <v>68</v>
      </c>
      <c r="D15" s="79" t="s">
        <v>69</v>
      </c>
      <c r="E15" s="79" t="s">
        <v>70</v>
      </c>
      <c r="F15" s="79" t="s">
        <v>71</v>
      </c>
      <c r="G15" s="79" t="s">
        <v>72</v>
      </c>
      <c r="H15" s="79" t="s">
        <v>73</v>
      </c>
      <c r="I15" s="79" t="s">
        <v>74</v>
      </c>
      <c r="J15" s="79" t="s">
        <v>75</v>
      </c>
      <c r="K15" s="63"/>
      <c r="L15" s="47"/>
      <c r="M15" s="47"/>
      <c r="N15" s="47"/>
      <c r="O15" s="47"/>
      <c r="P15" s="47"/>
      <c r="Q15" s="47"/>
      <c r="R15" s="47"/>
      <c r="S15" s="47"/>
    </row>
    <row r="16" spans="1:18" s="5" customFormat="1" ht="19.95" customHeight="1" thickBot="1">
      <c r="A16" s="88" t="s">
        <v>28</v>
      </c>
      <c r="B16" s="89" t="s">
        <v>3</v>
      </c>
      <c r="C16" s="80">
        <v>45110</v>
      </c>
      <c r="D16" s="80">
        <v>45112</v>
      </c>
      <c r="E16" s="80">
        <v>45113</v>
      </c>
      <c r="F16" s="80">
        <v>45114</v>
      </c>
      <c r="G16" s="80">
        <v>45117</v>
      </c>
      <c r="H16" s="80">
        <v>45118</v>
      </c>
      <c r="I16" s="80">
        <v>45119</v>
      </c>
      <c r="J16" s="80">
        <v>45120</v>
      </c>
      <c r="K16" s="64"/>
      <c r="L16" s="61"/>
      <c r="M16" s="61"/>
      <c r="N16" s="61"/>
      <c r="O16" s="61"/>
      <c r="P16" s="61"/>
      <c r="Q16" s="61"/>
      <c r="R16" s="61"/>
    </row>
    <row r="17" spans="1:20" s="5" customFormat="1" ht="19.95" customHeight="1">
      <c r="A17" s="87" t="s">
        <v>24</v>
      </c>
      <c r="B17" s="87" t="s">
        <v>4</v>
      </c>
      <c r="C17" s="97">
        <v>64.5</v>
      </c>
      <c r="D17" s="97">
        <v>66.5</v>
      </c>
      <c r="E17" s="97">
        <v>66.5</v>
      </c>
      <c r="F17" s="97">
        <v>69</v>
      </c>
      <c r="G17" s="81">
        <v>67.75</v>
      </c>
      <c r="H17" s="81">
        <v>69.5</v>
      </c>
      <c r="I17" s="81">
        <v>70.5</v>
      </c>
      <c r="J17" s="81">
        <v>71.5</v>
      </c>
      <c r="K17" s="63"/>
      <c r="L17" s="49"/>
      <c r="M17" s="49"/>
      <c r="N17" s="48"/>
      <c r="O17" s="48"/>
      <c r="P17" s="48"/>
      <c r="Q17" s="48"/>
      <c r="R17" s="49"/>
      <c r="S17" s="49"/>
      <c r="T17" s="59"/>
    </row>
    <row r="18" spans="1:20" s="5" customFormat="1" ht="19.95" customHeight="1">
      <c r="A18" s="87" t="s">
        <v>25</v>
      </c>
      <c r="B18" s="87" t="s">
        <v>5</v>
      </c>
      <c r="C18" s="97">
        <v>63</v>
      </c>
      <c r="D18" s="97">
        <v>65</v>
      </c>
      <c r="E18" s="97">
        <v>65</v>
      </c>
      <c r="F18" s="97">
        <v>67.5</v>
      </c>
      <c r="G18" s="81">
        <v>66.25</v>
      </c>
      <c r="H18" s="81">
        <v>68</v>
      </c>
      <c r="I18" s="81">
        <v>69</v>
      </c>
      <c r="J18" s="81">
        <v>70</v>
      </c>
      <c r="K18" s="63"/>
      <c r="L18" s="49"/>
      <c r="M18" s="49"/>
      <c r="N18" s="48"/>
      <c r="O18" s="48"/>
      <c r="P18" s="48"/>
      <c r="Q18" s="48"/>
      <c r="R18" s="49"/>
      <c r="S18" s="49"/>
      <c r="T18" s="59"/>
    </row>
    <row r="19" spans="1:20" s="5" customFormat="1" ht="19.95" customHeight="1">
      <c r="A19" s="87" t="s">
        <v>26</v>
      </c>
      <c r="B19" s="87" t="s">
        <v>6</v>
      </c>
      <c r="C19" s="97">
        <v>58</v>
      </c>
      <c r="D19" s="97">
        <v>60</v>
      </c>
      <c r="E19" s="97">
        <v>60</v>
      </c>
      <c r="F19" s="97">
        <v>62.5</v>
      </c>
      <c r="G19" s="81">
        <v>61.25</v>
      </c>
      <c r="H19" s="81">
        <v>63</v>
      </c>
      <c r="I19" s="81">
        <v>64</v>
      </c>
      <c r="J19" s="81">
        <v>65</v>
      </c>
      <c r="K19" s="63"/>
      <c r="L19" s="49"/>
      <c r="M19" s="49"/>
      <c r="N19" s="48"/>
      <c r="O19" s="48"/>
      <c r="P19" s="48"/>
      <c r="Q19" s="48"/>
      <c r="R19" s="49"/>
      <c r="S19" s="49"/>
      <c r="T19" s="59"/>
    </row>
    <row r="20" spans="1:20" s="5" customFormat="1" ht="19.95" customHeight="1">
      <c r="A20" s="87" t="s">
        <v>24</v>
      </c>
      <c r="B20" s="87" t="s">
        <v>7</v>
      </c>
      <c r="C20" s="97">
        <v>64.5</v>
      </c>
      <c r="D20" s="97">
        <v>66.5</v>
      </c>
      <c r="E20" s="97">
        <v>66.5</v>
      </c>
      <c r="F20" s="97">
        <v>69</v>
      </c>
      <c r="G20" s="81">
        <v>67.75</v>
      </c>
      <c r="H20" s="81">
        <v>69.5</v>
      </c>
      <c r="I20" s="81">
        <v>70.5</v>
      </c>
      <c r="J20" s="81">
        <v>71.5</v>
      </c>
      <c r="K20" s="63"/>
      <c r="L20" s="49"/>
      <c r="M20" s="49"/>
      <c r="N20" s="49"/>
      <c r="O20" s="49"/>
      <c r="P20" s="49"/>
      <c r="Q20" s="49"/>
      <c r="R20" s="49"/>
      <c r="S20" s="49"/>
      <c r="T20" s="59"/>
    </row>
    <row r="21" spans="1:20" s="5" customFormat="1" ht="19.95" customHeight="1">
      <c r="A21" s="87" t="s">
        <v>24</v>
      </c>
      <c r="B21" s="87" t="s">
        <v>8</v>
      </c>
      <c r="C21" s="97">
        <v>64.25</v>
      </c>
      <c r="D21" s="97">
        <v>66.25</v>
      </c>
      <c r="E21" s="97">
        <v>66.25</v>
      </c>
      <c r="F21" s="97">
        <v>68.75</v>
      </c>
      <c r="G21" s="81">
        <v>67.5</v>
      </c>
      <c r="H21" s="81">
        <v>69.25</v>
      </c>
      <c r="I21" s="81">
        <v>70.25</v>
      </c>
      <c r="J21" s="81">
        <v>71.25</v>
      </c>
      <c r="K21" s="63"/>
      <c r="L21" s="49"/>
      <c r="M21" s="49"/>
      <c r="N21" s="49"/>
      <c r="O21" s="49"/>
      <c r="P21" s="49"/>
      <c r="Q21" s="49"/>
      <c r="R21" s="49"/>
      <c r="S21" s="49"/>
      <c r="T21" s="59"/>
    </row>
    <row r="22" spans="1:11" ht="18.6">
      <c r="A22" s="90"/>
      <c r="B22" s="90"/>
      <c r="C22" s="90"/>
      <c r="D22" s="91"/>
      <c r="E22" s="90"/>
      <c r="F22" s="90"/>
      <c r="G22" s="85"/>
      <c r="H22" s="85"/>
      <c r="I22" s="85"/>
      <c r="J22" s="85"/>
      <c r="K22" s="3"/>
    </row>
    <row r="23" spans="1:11" ht="18.6">
      <c r="A23" s="90"/>
      <c r="B23" s="92"/>
      <c r="C23" s="92"/>
      <c r="D23" s="92"/>
      <c r="E23" s="90"/>
      <c r="F23" s="90"/>
      <c r="G23" s="86"/>
      <c r="H23" s="86"/>
      <c r="I23" s="86"/>
      <c r="J23" s="86"/>
      <c r="K23" s="3"/>
    </row>
    <row r="24" spans="1:11" s="5" customFormat="1" ht="19.95" customHeight="1">
      <c r="A24" s="103" t="s">
        <v>31</v>
      </c>
      <c r="B24" s="103"/>
      <c r="C24" s="79">
        <v>0</v>
      </c>
      <c r="D24" s="79">
        <v>-2.75</v>
      </c>
      <c r="E24" s="79">
        <v>1.5</v>
      </c>
      <c r="F24" s="79">
        <v>-0.25</v>
      </c>
      <c r="G24" s="79">
        <v>0.25</v>
      </c>
      <c r="H24" s="79">
        <v>3.754</v>
      </c>
      <c r="I24" s="79">
        <v>0</v>
      </c>
      <c r="J24" s="79">
        <v>0</v>
      </c>
      <c r="K24" s="73"/>
    </row>
    <row r="25" spans="1:11" s="5" customFormat="1" ht="19.95" customHeight="1">
      <c r="A25" s="86" t="s">
        <v>27</v>
      </c>
      <c r="B25" s="87" t="s">
        <v>2</v>
      </c>
      <c r="C25" s="79" t="s">
        <v>76</v>
      </c>
      <c r="D25" s="79" t="s">
        <v>77</v>
      </c>
      <c r="E25" s="79" t="s">
        <v>78</v>
      </c>
      <c r="F25" s="79" t="s">
        <v>79</v>
      </c>
      <c r="G25" s="79" t="s">
        <v>80</v>
      </c>
      <c r="H25" s="79" t="s">
        <v>81</v>
      </c>
      <c r="I25" s="79" t="s">
        <v>82</v>
      </c>
      <c r="J25" s="79" t="s">
        <v>83</v>
      </c>
      <c r="K25" s="73"/>
    </row>
    <row r="26" spans="1:11" s="5" customFormat="1" ht="19.95" customHeight="1" thickBot="1">
      <c r="A26" s="88" t="s">
        <v>28</v>
      </c>
      <c r="B26" s="89" t="s">
        <v>3</v>
      </c>
      <c r="C26" s="80">
        <v>45121</v>
      </c>
      <c r="D26" s="80">
        <v>45124</v>
      </c>
      <c r="E26" s="80">
        <v>45125</v>
      </c>
      <c r="F26" s="80">
        <v>45126</v>
      </c>
      <c r="G26" s="80">
        <v>45127</v>
      </c>
      <c r="H26" s="80">
        <v>45128</v>
      </c>
      <c r="I26" s="80">
        <v>45131</v>
      </c>
      <c r="J26" s="80">
        <v>45132</v>
      </c>
      <c r="K26" s="74"/>
    </row>
    <row r="27" spans="1:11" s="5" customFormat="1" ht="19.95" customHeight="1">
      <c r="A27" s="87" t="s">
        <v>24</v>
      </c>
      <c r="B27" s="87" t="s">
        <v>4</v>
      </c>
      <c r="C27" s="81">
        <v>71.5</v>
      </c>
      <c r="D27" s="81">
        <v>68.75</v>
      </c>
      <c r="E27" s="81">
        <v>70.25</v>
      </c>
      <c r="F27" s="81">
        <v>70</v>
      </c>
      <c r="G27" s="81">
        <v>70.25</v>
      </c>
      <c r="H27" s="81">
        <v>74</v>
      </c>
      <c r="I27" s="81">
        <v>74</v>
      </c>
      <c r="J27" s="81">
        <v>74</v>
      </c>
      <c r="K27" s="73"/>
    </row>
    <row r="28" spans="1:11" s="5" customFormat="1" ht="19.95" customHeight="1">
      <c r="A28" s="87" t="s">
        <v>25</v>
      </c>
      <c r="B28" s="87" t="s">
        <v>5</v>
      </c>
      <c r="C28" s="81">
        <v>70</v>
      </c>
      <c r="D28" s="81">
        <v>67.25</v>
      </c>
      <c r="E28" s="81">
        <v>68.75</v>
      </c>
      <c r="F28" s="81">
        <v>68.5</v>
      </c>
      <c r="G28" s="81">
        <v>68.75</v>
      </c>
      <c r="H28" s="81">
        <v>72.5</v>
      </c>
      <c r="I28" s="81">
        <v>72.5</v>
      </c>
      <c r="J28" s="81">
        <v>72.5</v>
      </c>
      <c r="K28" s="73"/>
    </row>
    <row r="29" spans="1:11" s="5" customFormat="1" ht="19.95" customHeight="1">
      <c r="A29" s="87" t="s">
        <v>26</v>
      </c>
      <c r="B29" s="87" t="s">
        <v>6</v>
      </c>
      <c r="C29" s="81">
        <v>65</v>
      </c>
      <c r="D29" s="81">
        <v>62.25</v>
      </c>
      <c r="E29" s="81">
        <v>63.75</v>
      </c>
      <c r="F29" s="81">
        <v>63.5</v>
      </c>
      <c r="G29" s="81">
        <v>63.75</v>
      </c>
      <c r="H29" s="81">
        <v>67.5</v>
      </c>
      <c r="I29" s="81">
        <v>67.5</v>
      </c>
      <c r="J29" s="81">
        <v>67.5</v>
      </c>
      <c r="K29" s="73"/>
    </row>
    <row r="30" spans="1:11" s="5" customFormat="1" ht="19.95" customHeight="1">
      <c r="A30" s="87" t="s">
        <v>24</v>
      </c>
      <c r="B30" s="87" t="s">
        <v>7</v>
      </c>
      <c r="C30" s="81">
        <v>71.5</v>
      </c>
      <c r="D30" s="81">
        <v>68.75</v>
      </c>
      <c r="E30" s="81">
        <v>70.25</v>
      </c>
      <c r="F30" s="81">
        <v>70</v>
      </c>
      <c r="G30" s="81">
        <v>70.25</v>
      </c>
      <c r="H30" s="81">
        <v>74</v>
      </c>
      <c r="I30" s="81">
        <v>74</v>
      </c>
      <c r="J30" s="81">
        <v>74</v>
      </c>
      <c r="K30" s="73"/>
    </row>
    <row r="31" spans="1:11" s="5" customFormat="1" ht="19.95" customHeight="1">
      <c r="A31" s="87" t="s">
        <v>24</v>
      </c>
      <c r="B31" s="87" t="s">
        <v>8</v>
      </c>
      <c r="C31" s="81">
        <v>71.25</v>
      </c>
      <c r="D31" s="81">
        <v>68.5</v>
      </c>
      <c r="E31" s="81">
        <v>70</v>
      </c>
      <c r="F31" s="81">
        <v>69.75</v>
      </c>
      <c r="G31" s="81">
        <v>70</v>
      </c>
      <c r="H31" s="81">
        <v>73.75</v>
      </c>
      <c r="I31" s="81">
        <v>73.75</v>
      </c>
      <c r="J31" s="81">
        <v>73.75</v>
      </c>
      <c r="K31" s="73"/>
    </row>
    <row r="32" spans="1:11" ht="18.6">
      <c r="A32" s="92"/>
      <c r="B32" s="92"/>
      <c r="C32" s="93"/>
      <c r="D32" s="91"/>
      <c r="E32" s="91"/>
      <c r="F32" s="91"/>
      <c r="G32" s="91"/>
      <c r="H32" s="85"/>
      <c r="I32" s="85"/>
      <c r="J32" s="85"/>
      <c r="K32" s="3"/>
    </row>
    <row r="33" spans="1:11" ht="18.6">
      <c r="A33" s="92"/>
      <c r="B33" s="92"/>
      <c r="C33" s="92"/>
      <c r="D33" s="91"/>
      <c r="E33" s="91"/>
      <c r="F33" s="91"/>
      <c r="G33" s="94"/>
      <c r="H33" s="94"/>
      <c r="I33" s="94"/>
      <c r="J33" s="94"/>
      <c r="K33" s="3"/>
    </row>
    <row r="34" spans="1:12" s="6" customFormat="1" ht="19.95" customHeight="1">
      <c r="A34" s="103" t="s">
        <v>31</v>
      </c>
      <c r="B34" s="103"/>
      <c r="C34" s="79">
        <v>-0.75</v>
      </c>
      <c r="D34" s="79">
        <v>1.25</v>
      </c>
      <c r="E34" s="79">
        <v>0.5</v>
      </c>
      <c r="F34" s="79">
        <v>1.25</v>
      </c>
      <c r="G34" s="79"/>
      <c r="H34" s="79"/>
      <c r="I34" s="79"/>
      <c r="J34" s="95"/>
      <c r="K34" s="82" t="s">
        <v>60</v>
      </c>
      <c r="L34" s="50"/>
    </row>
    <row r="35" spans="1:12" s="6" customFormat="1" ht="19.95" customHeight="1">
      <c r="A35" s="86" t="s">
        <v>27</v>
      </c>
      <c r="B35" s="87" t="s">
        <v>2</v>
      </c>
      <c r="C35" s="79" t="s">
        <v>84</v>
      </c>
      <c r="D35" s="79" t="s">
        <v>85</v>
      </c>
      <c r="E35" s="79" t="s">
        <v>86</v>
      </c>
      <c r="F35" s="79" t="s">
        <v>87</v>
      </c>
      <c r="G35" s="79"/>
      <c r="H35" s="79"/>
      <c r="I35" s="79"/>
      <c r="J35" s="95"/>
      <c r="K35" s="82" t="s">
        <v>61</v>
      </c>
      <c r="L35" s="50"/>
    </row>
    <row r="36" spans="1:12" s="6" customFormat="1" ht="19.95" customHeight="1" thickBot="1">
      <c r="A36" s="88" t="s">
        <v>28</v>
      </c>
      <c r="B36" s="89" t="s">
        <v>3</v>
      </c>
      <c r="C36" s="80">
        <v>45133</v>
      </c>
      <c r="D36" s="80">
        <v>45134</v>
      </c>
      <c r="E36" s="80">
        <v>45135</v>
      </c>
      <c r="F36" s="80">
        <v>45138</v>
      </c>
      <c r="G36" s="80"/>
      <c r="H36" s="80"/>
      <c r="I36" s="80"/>
      <c r="J36" s="119"/>
      <c r="K36" s="83" t="s">
        <v>62</v>
      </c>
      <c r="L36" s="61"/>
    </row>
    <row r="37" spans="1:12" s="6" customFormat="1" ht="19.95" customHeight="1">
      <c r="A37" s="87" t="s">
        <v>24</v>
      </c>
      <c r="B37" s="87" t="s">
        <v>4</v>
      </c>
      <c r="C37" s="81">
        <v>73.25</v>
      </c>
      <c r="D37" s="81">
        <v>74.5</v>
      </c>
      <c r="E37" s="81">
        <v>75</v>
      </c>
      <c r="F37" s="81">
        <v>76.25</v>
      </c>
      <c r="G37" s="81"/>
      <c r="H37" s="81"/>
      <c r="I37" s="81"/>
      <c r="J37" s="96"/>
      <c r="K37" s="84">
        <v>70.69354838709677</v>
      </c>
      <c r="L37" s="60"/>
    </row>
    <row r="38" spans="1:12" s="6" customFormat="1" ht="19.95" customHeight="1">
      <c r="A38" s="87" t="s">
        <v>25</v>
      </c>
      <c r="B38" s="87" t="s">
        <v>5</v>
      </c>
      <c r="C38" s="81">
        <v>71.75</v>
      </c>
      <c r="D38" s="81">
        <v>73</v>
      </c>
      <c r="E38" s="81">
        <v>73.5</v>
      </c>
      <c r="F38" s="81">
        <v>74.75</v>
      </c>
      <c r="G38" s="81"/>
      <c r="H38" s="81"/>
      <c r="I38" s="81"/>
      <c r="J38" s="96"/>
      <c r="K38" s="84">
        <v>69.19354838709677</v>
      </c>
      <c r="L38" s="60"/>
    </row>
    <row r="39" spans="1:12" s="6" customFormat="1" ht="19.95" customHeight="1">
      <c r="A39" s="87" t="s">
        <v>26</v>
      </c>
      <c r="B39" s="87" t="s">
        <v>6</v>
      </c>
      <c r="C39" s="81">
        <v>66.75</v>
      </c>
      <c r="D39" s="81">
        <v>68</v>
      </c>
      <c r="E39" s="81">
        <v>68.5</v>
      </c>
      <c r="F39" s="81">
        <v>69.75</v>
      </c>
      <c r="G39" s="81"/>
      <c r="H39" s="81"/>
      <c r="I39" s="81"/>
      <c r="J39" s="96"/>
      <c r="K39" s="84">
        <v>64.19354838709677</v>
      </c>
      <c r="L39" s="60"/>
    </row>
    <row r="40" spans="1:12" s="6" customFormat="1" ht="19.95" customHeight="1">
      <c r="A40" s="87" t="s">
        <v>24</v>
      </c>
      <c r="B40" s="87" t="s">
        <v>7</v>
      </c>
      <c r="C40" s="81">
        <v>73.25</v>
      </c>
      <c r="D40" s="81">
        <v>74.5</v>
      </c>
      <c r="E40" s="81">
        <v>75</v>
      </c>
      <c r="F40" s="81">
        <v>76.25</v>
      </c>
      <c r="G40" s="81"/>
      <c r="H40" s="81"/>
      <c r="I40" s="81"/>
      <c r="J40" s="96"/>
      <c r="K40" s="84">
        <v>70.69354838709677</v>
      </c>
      <c r="L40" s="60"/>
    </row>
    <row r="41" spans="1:12" s="6" customFormat="1" ht="19.95" customHeight="1">
      <c r="A41" s="87" t="s">
        <v>24</v>
      </c>
      <c r="B41" s="87" t="s">
        <v>8</v>
      </c>
      <c r="C41" s="81">
        <v>73</v>
      </c>
      <c r="D41" s="81">
        <v>74.25</v>
      </c>
      <c r="E41" s="81">
        <v>74.75</v>
      </c>
      <c r="F41" s="81">
        <v>76</v>
      </c>
      <c r="G41" s="81"/>
      <c r="H41" s="81"/>
      <c r="I41" s="81"/>
      <c r="J41" s="96"/>
      <c r="K41" s="84">
        <v>70.44354838709677</v>
      </c>
      <c r="L41" s="60"/>
    </row>
    <row r="42" spans="1:11" ht="15">
      <c r="A42" s="72"/>
      <c r="B42" s="72"/>
      <c r="C42" s="3"/>
      <c r="D42" s="4"/>
      <c r="E42" s="4"/>
      <c r="F42" s="4"/>
      <c r="G42" s="3"/>
      <c r="H42" s="75"/>
      <c r="I42" s="75"/>
      <c r="J42" s="75"/>
      <c r="K42" s="75"/>
    </row>
    <row r="43" spans="1:11" ht="15">
      <c r="A43" s="99"/>
      <c r="B43" s="99"/>
      <c r="C43" s="99"/>
      <c r="D43" s="99"/>
      <c r="E43" s="99"/>
      <c r="F43" s="99"/>
      <c r="G43" s="99"/>
      <c r="H43" s="99"/>
      <c r="I43" s="99"/>
      <c r="J43" s="99"/>
      <c r="K43" s="99"/>
    </row>
    <row r="44" spans="1:11" ht="15">
      <c r="A44" s="72"/>
      <c r="B44" s="72"/>
      <c r="C44" s="72"/>
      <c r="D44" s="75"/>
      <c r="E44" s="76"/>
      <c r="F44" s="75"/>
      <c r="G44" s="75"/>
      <c r="H44" s="75"/>
      <c r="I44" s="75"/>
      <c r="J44" s="75"/>
      <c r="K44" s="3"/>
    </row>
    <row r="45" spans="1:11" ht="15">
      <c r="A45" s="72"/>
      <c r="B45" s="72"/>
      <c r="C45" s="72"/>
      <c r="D45" s="75"/>
      <c r="E45" s="75"/>
      <c r="F45" s="75"/>
      <c r="G45" s="75"/>
      <c r="H45" s="75"/>
      <c r="I45" s="75"/>
      <c r="J45" s="75"/>
      <c r="K45" s="3"/>
    </row>
    <row r="46" spans="1:11" ht="25.8" customHeight="1">
      <c r="A46" s="98" t="s">
        <v>10</v>
      </c>
      <c r="B46" s="98"/>
      <c r="C46" s="98"/>
      <c r="D46" s="98"/>
      <c r="E46" s="98"/>
      <c r="F46" s="98"/>
      <c r="G46" s="98"/>
      <c r="H46" s="98"/>
      <c r="I46" s="98"/>
      <c r="J46" s="77"/>
      <c r="K46" s="3"/>
    </row>
    <row r="47" spans="1:11" ht="15">
      <c r="A47" s="4"/>
      <c r="B47" s="7"/>
      <c r="C47" s="7"/>
      <c r="D47" s="4"/>
      <c r="E47" s="4"/>
      <c r="F47" s="4"/>
      <c r="G47" s="4"/>
      <c r="H47" s="4"/>
      <c r="I47" s="4"/>
      <c r="J47" s="4"/>
      <c r="K47" s="3"/>
    </row>
    <row r="48" spans="1:11" ht="15">
      <c r="A48" s="4"/>
      <c r="B48" s="4"/>
      <c r="C48" s="4"/>
      <c r="D48" s="4"/>
      <c r="E48" s="4"/>
      <c r="F48" s="8"/>
      <c r="G48" s="8"/>
      <c r="H48" s="8"/>
      <c r="I48" s="8"/>
      <c r="J48" s="8"/>
      <c r="K48" s="3"/>
    </row>
    <row r="49" spans="1:11" s="1" customFormat="1" ht="26.4" customHeight="1">
      <c r="A49" s="102" t="s">
        <v>11</v>
      </c>
      <c r="B49" s="102"/>
      <c r="C49" s="102"/>
      <c r="D49" s="102"/>
      <c r="E49" s="102"/>
      <c r="F49" s="102"/>
      <c r="G49" s="102"/>
      <c r="H49" s="102"/>
      <c r="I49" s="102"/>
      <c r="J49" s="3"/>
      <c r="K49" s="3"/>
    </row>
    <row r="50" spans="1:11" ht="19.8" customHeight="1">
      <c r="A50" s="3"/>
      <c r="B50" s="3"/>
      <c r="C50" s="3"/>
      <c r="D50" s="3"/>
      <c r="E50" s="3"/>
      <c r="F50" s="3"/>
      <c r="G50" s="3"/>
      <c r="H50" s="3"/>
      <c r="I50" s="3"/>
      <c r="J50" s="3"/>
      <c r="K50" s="3"/>
    </row>
    <row r="51" spans="1:11" ht="92.4" customHeight="1">
      <c r="A51" s="100" t="s">
        <v>30</v>
      </c>
      <c r="B51" s="100"/>
      <c r="C51" s="100"/>
      <c r="D51" s="100"/>
      <c r="E51" s="100"/>
      <c r="F51" s="100"/>
      <c r="G51" s="100"/>
      <c r="H51" s="100"/>
      <c r="I51" s="100"/>
      <c r="J51" s="78"/>
      <c r="K51" s="3"/>
    </row>
    <row r="52" spans="1:11" ht="15">
      <c r="A52" s="3"/>
      <c r="B52" s="3"/>
      <c r="C52" s="3"/>
      <c r="D52" s="3"/>
      <c r="E52" s="9"/>
      <c r="F52" s="3"/>
      <c r="G52" s="3"/>
      <c r="H52" s="3"/>
      <c r="I52" s="3"/>
      <c r="J52" s="3"/>
      <c r="K52" s="3"/>
    </row>
    <row r="53" spans="1:11" ht="18.6">
      <c r="A53" s="101" t="s">
        <v>66</v>
      </c>
      <c r="B53" s="101"/>
      <c r="C53" s="101"/>
      <c r="D53" s="101"/>
      <c r="E53" s="101"/>
      <c r="F53" s="101"/>
      <c r="G53" s="101"/>
      <c r="H53" s="101"/>
      <c r="I53" s="101"/>
      <c r="J53" s="3"/>
      <c r="K53" s="3"/>
    </row>
    <row r="54" spans="8:10" ht="17.4">
      <c r="H54" s="5"/>
      <c r="I54" s="5"/>
      <c r="J54" s="5"/>
    </row>
    <row r="55" spans="1:10" ht="15">
      <c r="A55" s="9"/>
      <c r="B55" s="3"/>
      <c r="C55" s="3"/>
      <c r="D55" s="3"/>
      <c r="E55" s="3"/>
      <c r="F55" s="3"/>
      <c r="G55" s="3"/>
      <c r="H55" s="3"/>
      <c r="I55" s="3"/>
      <c r="J55" s="3"/>
    </row>
    <row r="56" spans="1:10" ht="15">
      <c r="A56" s="9"/>
      <c r="B56" s="3"/>
      <c r="C56" s="3"/>
      <c r="D56" s="3"/>
      <c r="E56" s="3"/>
      <c r="F56" s="3"/>
      <c r="G56" s="3"/>
      <c r="H56" s="3"/>
      <c r="I56" s="3"/>
      <c r="J56" s="3"/>
    </row>
    <row r="57" spans="1:10" ht="15">
      <c r="A57" s="9"/>
      <c r="B57" s="3"/>
      <c r="C57" s="3"/>
      <c r="D57" s="3"/>
      <c r="E57" s="3"/>
      <c r="F57" s="3"/>
      <c r="G57" s="3"/>
      <c r="H57" s="3"/>
      <c r="I57" s="3"/>
      <c r="J57" s="3"/>
    </row>
    <row r="58" spans="1:10" ht="15">
      <c r="A58" s="3"/>
      <c r="B58" s="3"/>
      <c r="C58" s="3"/>
      <c r="D58" s="3"/>
      <c r="E58" s="3"/>
      <c r="F58" s="3"/>
      <c r="G58" s="3"/>
      <c r="H58" s="3"/>
      <c r="I58" s="3"/>
      <c r="J58" s="3"/>
    </row>
    <row r="59" ht="15">
      <c r="A59" s="10"/>
    </row>
    <row r="60" ht="15">
      <c r="A60" s="10"/>
    </row>
    <row r="61" ht="15">
      <c r="A61" s="10"/>
    </row>
    <row r="63" ht="15">
      <c r="A63" s="10"/>
    </row>
    <row r="64" ht="15">
      <c r="A64" s="10"/>
    </row>
    <row r="65" ht="15">
      <c r="A65" s="10"/>
    </row>
  </sheetData>
  <mergeCells count="18">
    <mergeCell ref="A1:I1"/>
    <mergeCell ref="A2:I2"/>
    <mergeCell ref="A3:I3"/>
    <mergeCell ref="A13:H13"/>
    <mergeCell ref="A14:B14"/>
    <mergeCell ref="A7:I7"/>
    <mergeCell ref="A8:I8"/>
    <mergeCell ref="A9:I9"/>
    <mergeCell ref="A6:H6"/>
    <mergeCell ref="A4:F4"/>
    <mergeCell ref="A46:I46"/>
    <mergeCell ref="A43:K43"/>
    <mergeCell ref="A11:I11"/>
    <mergeCell ref="A53:I53"/>
    <mergeCell ref="A49:I49"/>
    <mergeCell ref="A51:I51"/>
    <mergeCell ref="A24:B24"/>
    <mergeCell ref="A34:B34"/>
  </mergeCells>
  <printOptions horizontalCentered="1"/>
  <pageMargins left="0.7" right="0.7" top="0.75" bottom="0.75" header="0.3" footer="0.3"/>
  <pageSetup fitToHeight="1" fitToWidth="1" horizontalDpi="600" verticalDpi="600" orientation="portrait" scale="43" r:id="rId2"/>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4"/>
  <sheetViews>
    <sheetView zoomScale="76" zoomScaleNormal="76" workbookViewId="0" topLeftCell="A1">
      <selection activeCell="C9" sqref="C9"/>
    </sheetView>
  </sheetViews>
  <sheetFormatPr defaultColWidth="9.140625" defaultRowHeight="15"/>
  <cols>
    <col min="1" max="1" width="24.57421875" style="0" customWidth="1"/>
    <col min="2" max="2" width="41.28125" style="0" customWidth="1"/>
    <col min="3" max="3" width="20.8515625" style="0" customWidth="1"/>
    <col min="4" max="4" width="21.8515625" style="0" customWidth="1"/>
    <col min="5" max="6" width="20.8515625" style="0" customWidth="1"/>
  </cols>
  <sheetData>
    <row r="1" spans="1:6" ht="25.8">
      <c r="A1" s="39"/>
      <c r="B1" s="39"/>
      <c r="C1" s="39"/>
      <c r="D1" s="39"/>
      <c r="E1" s="39"/>
      <c r="F1" s="39"/>
    </row>
    <row r="2" spans="1:6" ht="48.6" customHeight="1">
      <c r="A2" s="113"/>
      <c r="B2" s="113"/>
      <c r="C2" s="113"/>
      <c r="D2" s="113"/>
      <c r="E2" s="113"/>
      <c r="F2" s="113"/>
    </row>
    <row r="3" spans="1:6" ht="25.2" customHeight="1">
      <c r="A3" s="114"/>
      <c r="B3" s="114"/>
      <c r="C3" s="114"/>
      <c r="D3" s="114"/>
      <c r="E3" s="114"/>
      <c r="F3" s="114"/>
    </row>
    <row r="4" spans="1:6" ht="111" customHeight="1">
      <c r="A4" s="116" t="s">
        <v>59</v>
      </c>
      <c r="B4" s="116"/>
      <c r="C4" s="116"/>
      <c r="D4" s="116"/>
      <c r="E4" s="116"/>
      <c r="F4" s="116"/>
    </row>
    <row r="5" spans="1:6" ht="23.4" customHeight="1">
      <c r="A5" s="52"/>
      <c r="B5" s="53"/>
      <c r="C5" s="53"/>
      <c r="D5" s="53"/>
      <c r="E5" s="53"/>
      <c r="F5" s="53"/>
    </row>
    <row r="6" spans="1:6" ht="108.6" customHeight="1">
      <c r="A6" s="115" t="s">
        <v>63</v>
      </c>
      <c r="B6" s="115"/>
      <c r="C6" s="115"/>
      <c r="D6" s="115"/>
      <c r="E6" s="115"/>
      <c r="F6" s="115"/>
    </row>
    <row r="7" spans="1:6" ht="24.6" customHeight="1">
      <c r="A7" s="54"/>
      <c r="B7" s="54"/>
      <c r="C7" s="52"/>
      <c r="D7" s="52"/>
      <c r="E7" s="52"/>
      <c r="F7" s="52"/>
    </row>
    <row r="8" spans="1:6" ht="24" customHeight="1">
      <c r="A8" s="55"/>
      <c r="B8" s="52"/>
      <c r="C8" s="52"/>
      <c r="D8" s="52"/>
      <c r="E8" s="52"/>
      <c r="F8" s="52"/>
    </row>
    <row r="9" spans="1:6" ht="30" customHeight="1">
      <c r="A9" s="56" t="s">
        <v>29</v>
      </c>
      <c r="B9" s="56"/>
      <c r="C9" s="56"/>
      <c r="D9" s="56"/>
      <c r="E9" s="56"/>
      <c r="F9" s="56"/>
    </row>
    <row r="10" spans="1:6" ht="17.4">
      <c r="A10" s="57"/>
      <c r="B10" s="57"/>
      <c r="C10" s="57"/>
      <c r="D10" s="57"/>
      <c r="E10" s="57"/>
      <c r="F10" s="57"/>
    </row>
    <row r="11" spans="1:6" ht="19.8">
      <c r="A11" s="53" t="s">
        <v>54</v>
      </c>
      <c r="B11" s="53"/>
      <c r="C11" s="53"/>
      <c r="D11" s="53"/>
      <c r="E11" s="58"/>
      <c r="F11" s="53"/>
    </row>
    <row r="12" spans="1:6" ht="19.8">
      <c r="A12" s="53" t="s">
        <v>55</v>
      </c>
      <c r="B12" s="53"/>
      <c r="C12" s="53"/>
      <c r="D12" s="53"/>
      <c r="E12" s="53"/>
      <c r="F12" s="53"/>
    </row>
    <row r="13" spans="1:6" ht="19.8">
      <c r="A13" s="53" t="s">
        <v>56</v>
      </c>
      <c r="B13" s="53"/>
      <c r="C13" s="53"/>
      <c r="D13" s="53"/>
      <c r="E13" s="53"/>
      <c r="F13" s="53"/>
    </row>
    <row r="14" spans="1:6" ht="19.8">
      <c r="A14" s="53" t="s">
        <v>57</v>
      </c>
      <c r="B14" s="53"/>
      <c r="C14" s="53"/>
      <c r="D14" s="53"/>
      <c r="E14" s="53"/>
      <c r="F14" s="53"/>
    </row>
    <row r="15" spans="1:6" ht="19.8">
      <c r="A15" s="53" t="s">
        <v>58</v>
      </c>
      <c r="B15" s="53"/>
      <c r="C15" s="53"/>
      <c r="D15" s="53"/>
      <c r="E15" s="53"/>
      <c r="F15" s="53"/>
    </row>
    <row r="16" spans="1:9" ht="24.6">
      <c r="A16" s="62"/>
      <c r="B16" s="62"/>
      <c r="C16" s="62"/>
      <c r="D16" s="62"/>
      <c r="E16" s="62"/>
      <c r="F16" s="62"/>
      <c r="G16" s="62"/>
      <c r="H16" s="62"/>
      <c r="I16" s="62"/>
    </row>
    <row r="17" spans="1:6" ht="25.2">
      <c r="A17" s="41"/>
      <c r="B17" s="40"/>
      <c r="C17" s="44"/>
      <c r="D17" s="44"/>
      <c r="E17" s="44"/>
      <c r="F17" s="44"/>
    </row>
    <row r="18" spans="1:6" ht="25.2">
      <c r="A18" s="112"/>
      <c r="B18" s="112"/>
      <c r="C18" s="44"/>
      <c r="D18" s="44"/>
      <c r="E18" s="44"/>
      <c r="F18" s="44"/>
    </row>
    <row r="19" spans="1:6" ht="25.2">
      <c r="A19" s="42"/>
      <c r="B19" s="42"/>
      <c r="C19" s="44"/>
      <c r="D19" s="44"/>
      <c r="E19" s="44"/>
      <c r="F19" s="44"/>
    </row>
    <row r="20" spans="1:6" ht="25.2">
      <c r="A20" s="43"/>
      <c r="B20" s="43"/>
      <c r="C20" s="44"/>
      <c r="D20" s="44"/>
      <c r="E20" s="44"/>
      <c r="F20" s="44"/>
    </row>
    <row r="21" spans="1:6" ht="24.6">
      <c r="A21" s="43"/>
      <c r="B21" s="43"/>
      <c r="C21" s="38"/>
      <c r="D21" s="38"/>
      <c r="E21" s="38"/>
      <c r="F21" s="38"/>
    </row>
    <row r="22" spans="1:6" ht="24.6">
      <c r="A22" s="43"/>
      <c r="B22" s="43"/>
      <c r="C22" s="38"/>
      <c r="D22" s="38"/>
      <c r="E22" s="38"/>
      <c r="F22" s="38"/>
    </row>
    <row r="23" spans="1:6" ht="24.6">
      <c r="A23" s="43"/>
      <c r="B23" s="43"/>
      <c r="C23" s="38"/>
      <c r="D23" s="38"/>
      <c r="E23" s="38"/>
      <c r="F23" s="38"/>
    </row>
    <row r="24" spans="5:6" ht="23.4">
      <c r="E24" s="38"/>
      <c r="F24" s="38"/>
    </row>
    <row r="25" spans="1:6" ht="24.6">
      <c r="A25" s="43"/>
      <c r="B25" s="43"/>
      <c r="C25" s="38"/>
      <c r="D25" s="38"/>
      <c r="E25" s="38"/>
      <c r="F25" s="38"/>
    </row>
    <row r="26" spans="1:6" ht="24.6">
      <c r="A26" s="112"/>
      <c r="B26" s="112"/>
      <c r="C26" s="38"/>
      <c r="D26" s="38"/>
      <c r="E26" s="38"/>
      <c r="F26" s="38"/>
    </row>
    <row r="27" spans="1:6" ht="24.6">
      <c r="A27" s="42"/>
      <c r="B27" s="42"/>
      <c r="C27" s="38"/>
      <c r="D27" s="38"/>
      <c r="E27" s="38"/>
      <c r="F27" s="38"/>
    </row>
    <row r="28" spans="1:6" ht="31.2">
      <c r="A28" s="43"/>
      <c r="B28" s="43"/>
      <c r="C28" s="38"/>
      <c r="D28" s="38"/>
      <c r="E28" s="38"/>
      <c r="F28" s="51"/>
    </row>
    <row r="29" spans="1:6" ht="31.2">
      <c r="A29" s="43"/>
      <c r="B29" s="43"/>
      <c r="C29" s="38"/>
      <c r="D29" s="38"/>
      <c r="E29" s="38"/>
      <c r="F29" s="51"/>
    </row>
    <row r="30" spans="1:6" ht="31.2">
      <c r="A30" s="43"/>
      <c r="B30" s="43"/>
      <c r="C30" s="38"/>
      <c r="D30" s="38"/>
      <c r="E30" s="38"/>
      <c r="F30" s="51"/>
    </row>
    <row r="31" spans="1:6" ht="31.2">
      <c r="A31" s="43"/>
      <c r="B31" s="43"/>
      <c r="C31" s="38"/>
      <c r="D31" s="38"/>
      <c r="E31" s="38"/>
      <c r="F31" s="51"/>
    </row>
    <row r="32" spans="5:6" ht="31.2">
      <c r="E32" s="38"/>
      <c r="F32" s="51"/>
    </row>
    <row r="33" spans="1:6" ht="31.2">
      <c r="A33" s="43"/>
      <c r="B33" s="43"/>
      <c r="F33" s="51"/>
    </row>
    <row r="40" spans="1:6" ht="23.4">
      <c r="A40" s="38"/>
      <c r="B40" s="38"/>
      <c r="C40" s="38"/>
      <c r="D40" s="38"/>
      <c r="E40" s="38"/>
      <c r="F40" s="38"/>
    </row>
    <row r="41" spans="1:6" ht="23.4">
      <c r="A41" s="38"/>
      <c r="B41" s="38"/>
      <c r="C41" s="38"/>
      <c r="D41" s="38"/>
      <c r="E41" s="38"/>
      <c r="F41" s="38"/>
    </row>
    <row r="42" spans="1:6" ht="23.4">
      <c r="A42" s="38"/>
      <c r="B42" s="38"/>
      <c r="C42" s="38"/>
      <c r="D42" s="38"/>
      <c r="E42" s="38"/>
      <c r="F42" s="38"/>
    </row>
    <row r="43" spans="1:6" ht="23.4">
      <c r="A43" s="38"/>
      <c r="B43" s="38"/>
      <c r="C43" s="38"/>
      <c r="D43" s="38"/>
      <c r="E43" s="38"/>
      <c r="F43" s="38"/>
    </row>
    <row r="44" spans="1:6" ht="23.4">
      <c r="A44" s="38"/>
      <c r="B44" s="38"/>
      <c r="C44" s="38"/>
      <c r="D44" s="38"/>
      <c r="E44" s="38"/>
      <c r="F44" s="38"/>
    </row>
    <row r="49" ht="171.6" customHeight="1"/>
  </sheetData>
  <mergeCells count="6">
    <mergeCell ref="A18:B18"/>
    <mergeCell ref="A26:B26"/>
    <mergeCell ref="A2:F2"/>
    <mergeCell ref="A3:F3"/>
    <mergeCell ref="A6:F6"/>
    <mergeCell ref="A4:F4"/>
  </mergeCells>
  <printOptions horizontalCentered="1"/>
  <pageMargins left="0.25" right="0.25" top="0.71" bottom="0.5" header="0.3" footer="0.3"/>
  <pageSetup fitToWidth="0" fitToHeight="1" horizontalDpi="600" verticalDpi="600" orientation="portrait" scale="8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7"/>
  <sheetViews>
    <sheetView workbookViewId="0" topLeftCell="A13">
      <selection activeCell="L36" sqref="L36"/>
    </sheetView>
  </sheetViews>
  <sheetFormatPr defaultColWidth="9.140625" defaultRowHeight="15"/>
  <cols>
    <col min="1" max="1" width="10.140625" style="0" customWidth="1"/>
    <col min="2" max="2" width="9.421875" style="0" customWidth="1"/>
    <col min="3" max="7" width="10.7109375" style="0" customWidth="1"/>
    <col min="8" max="8" width="11.28125" style="0" customWidth="1"/>
    <col min="9" max="9" width="10.7109375" style="0" customWidth="1"/>
  </cols>
  <sheetData>
    <row r="1" spans="1:9" ht="15">
      <c r="A1" s="117" t="s">
        <v>12</v>
      </c>
      <c r="B1" s="117"/>
      <c r="C1" s="117"/>
      <c r="D1" s="117"/>
      <c r="E1" s="117"/>
      <c r="F1" s="117"/>
      <c r="G1" s="117"/>
      <c r="H1" s="117"/>
      <c r="I1" s="118"/>
    </row>
    <row r="2" spans="1:3" ht="15">
      <c r="A2" s="11"/>
      <c r="C2" s="12"/>
    </row>
    <row r="3" spans="1:9" ht="15">
      <c r="A3" s="13"/>
      <c r="B3" s="14"/>
      <c r="C3" s="15" t="s">
        <v>13</v>
      </c>
      <c r="D3" s="16" t="s">
        <v>13</v>
      </c>
      <c r="E3" s="16" t="s">
        <v>13</v>
      </c>
      <c r="F3" s="16" t="s">
        <v>14</v>
      </c>
      <c r="G3" s="16" t="s">
        <v>15</v>
      </c>
      <c r="H3" s="16" t="s">
        <v>16</v>
      </c>
      <c r="I3" s="16" t="s">
        <v>16</v>
      </c>
    </row>
    <row r="4" spans="1:9" ht="15" thickBot="1">
      <c r="A4" s="17" t="s">
        <v>17</v>
      </c>
      <c r="B4" s="18" t="s">
        <v>18</v>
      </c>
      <c r="C4" s="19" t="s">
        <v>19</v>
      </c>
      <c r="D4" s="17" t="s">
        <v>20</v>
      </c>
      <c r="E4" s="17" t="s">
        <v>21</v>
      </c>
      <c r="F4" s="19" t="s">
        <v>19</v>
      </c>
      <c r="G4" s="17" t="s">
        <v>19</v>
      </c>
      <c r="H4" s="17" t="s">
        <v>22</v>
      </c>
      <c r="I4" s="17" t="s">
        <v>20</v>
      </c>
    </row>
    <row r="5" spans="1:10" ht="15">
      <c r="A5" s="20">
        <v>43009</v>
      </c>
      <c r="B5" s="21" t="s">
        <v>32</v>
      </c>
      <c r="C5" s="22">
        <v>45.25</v>
      </c>
      <c r="D5" s="23">
        <v>44.25</v>
      </c>
      <c r="E5" s="23">
        <v>39.25</v>
      </c>
      <c r="F5" s="22">
        <v>45.25</v>
      </c>
      <c r="G5" s="23">
        <v>45.5</v>
      </c>
      <c r="H5" s="23">
        <v>48.25</v>
      </c>
      <c r="I5" s="23">
        <v>45.35</v>
      </c>
      <c r="J5" s="24"/>
    </row>
    <row r="6" spans="1:10" ht="15">
      <c r="A6" s="20">
        <v>43010</v>
      </c>
      <c r="B6" s="21" t="s">
        <v>34</v>
      </c>
      <c r="C6" s="22">
        <v>44</v>
      </c>
      <c r="D6" s="23">
        <v>43</v>
      </c>
      <c r="E6" s="23">
        <v>38</v>
      </c>
      <c r="F6" s="22">
        <v>44</v>
      </c>
      <c r="G6" s="23">
        <v>44.25</v>
      </c>
      <c r="H6" s="23">
        <v>47</v>
      </c>
      <c r="I6" s="23">
        <v>44.1</v>
      </c>
      <c r="J6" s="24"/>
    </row>
    <row r="7" spans="1:10" ht="15">
      <c r="A7" s="20">
        <v>43011</v>
      </c>
      <c r="B7" s="21" t="s">
        <v>35</v>
      </c>
      <c r="C7" s="22">
        <v>43.75</v>
      </c>
      <c r="D7" s="22">
        <v>42.75</v>
      </c>
      <c r="E7" s="23">
        <v>37.75</v>
      </c>
      <c r="F7" s="22">
        <v>43.75</v>
      </c>
      <c r="G7" s="23">
        <v>44</v>
      </c>
      <c r="H7" s="23">
        <v>46.75</v>
      </c>
      <c r="I7" s="23">
        <v>43.85</v>
      </c>
      <c r="J7" s="24"/>
    </row>
    <row r="8" spans="1:10" ht="15">
      <c r="A8" s="20">
        <v>43012</v>
      </c>
      <c r="B8" s="21" t="s">
        <v>36</v>
      </c>
      <c r="C8" s="22">
        <v>43.5</v>
      </c>
      <c r="D8" s="23">
        <v>42.5</v>
      </c>
      <c r="E8" s="23">
        <v>37.5</v>
      </c>
      <c r="F8" s="22">
        <v>43.5</v>
      </c>
      <c r="G8" s="23">
        <v>43.75</v>
      </c>
      <c r="H8" s="23">
        <v>46.5</v>
      </c>
      <c r="I8" s="23">
        <v>42.5</v>
      </c>
      <c r="J8" s="24"/>
    </row>
    <row r="9" spans="1:10" ht="15">
      <c r="A9" s="20">
        <v>43013</v>
      </c>
      <c r="B9" s="21" t="s">
        <v>37</v>
      </c>
      <c r="C9" s="22">
        <v>44.25</v>
      </c>
      <c r="D9" s="23">
        <v>43.25</v>
      </c>
      <c r="E9" s="23">
        <v>38.25</v>
      </c>
      <c r="F9" s="22">
        <v>44.25</v>
      </c>
      <c r="G9" s="23">
        <v>44.5</v>
      </c>
      <c r="H9" s="23">
        <v>47.25</v>
      </c>
      <c r="I9" s="23">
        <v>43.25</v>
      </c>
      <c r="J9" s="24"/>
    </row>
    <row r="10" spans="1:10" ht="15">
      <c r="A10" s="20">
        <v>43014</v>
      </c>
      <c r="B10" s="21" t="s">
        <v>38</v>
      </c>
      <c r="C10" s="22">
        <v>42.75</v>
      </c>
      <c r="D10" s="23">
        <v>41.75</v>
      </c>
      <c r="E10" s="23">
        <v>36.75</v>
      </c>
      <c r="F10" s="22">
        <v>42.75</v>
      </c>
      <c r="G10" s="23">
        <v>43</v>
      </c>
      <c r="H10" s="23">
        <v>45.75</v>
      </c>
      <c r="I10" s="23">
        <v>41.75</v>
      </c>
      <c r="J10" s="24"/>
    </row>
    <row r="11" spans="1:10" ht="15">
      <c r="A11" s="20">
        <v>43015</v>
      </c>
      <c r="B11" s="21" t="s">
        <v>32</v>
      </c>
      <c r="C11" s="22">
        <v>42.75</v>
      </c>
      <c r="D11" s="23">
        <v>41.75</v>
      </c>
      <c r="E11" s="23">
        <v>36.75</v>
      </c>
      <c r="F11" s="22">
        <v>42.75</v>
      </c>
      <c r="G11" s="23">
        <v>43</v>
      </c>
      <c r="H11" s="23">
        <v>45.75</v>
      </c>
      <c r="I11" s="23">
        <v>41.75</v>
      </c>
      <c r="J11" s="24"/>
    </row>
    <row r="12" spans="1:10" ht="15">
      <c r="A12" s="20">
        <v>43016</v>
      </c>
      <c r="B12" s="21" t="s">
        <v>32</v>
      </c>
      <c r="C12" s="22">
        <v>42.75</v>
      </c>
      <c r="D12" s="23">
        <v>41.75</v>
      </c>
      <c r="E12" s="23">
        <v>36.75</v>
      </c>
      <c r="F12" s="22">
        <v>42.75</v>
      </c>
      <c r="G12" s="23">
        <v>43</v>
      </c>
      <c r="H12" s="23">
        <v>45.75</v>
      </c>
      <c r="I12" s="23">
        <v>41.75</v>
      </c>
      <c r="J12" s="24"/>
    </row>
    <row r="13" spans="1:10" ht="15">
      <c r="A13" s="20">
        <v>43017</v>
      </c>
      <c r="B13" s="21" t="s">
        <v>39</v>
      </c>
      <c r="C13" s="22">
        <v>43.25</v>
      </c>
      <c r="D13" s="23">
        <v>42.25</v>
      </c>
      <c r="E13" s="23">
        <v>37.25</v>
      </c>
      <c r="F13" s="22">
        <v>43.25</v>
      </c>
      <c r="G13" s="23">
        <v>43.5</v>
      </c>
      <c r="H13" s="23">
        <v>46.25</v>
      </c>
      <c r="I13" s="23">
        <v>42.25</v>
      </c>
      <c r="J13" s="24"/>
    </row>
    <row r="14" spans="1:10" ht="15">
      <c r="A14" s="20">
        <v>43018</v>
      </c>
      <c r="B14" s="21" t="s">
        <v>40</v>
      </c>
      <c r="C14" s="22">
        <v>44.25</v>
      </c>
      <c r="D14" s="23">
        <v>43.25</v>
      </c>
      <c r="E14" s="23">
        <v>38.25</v>
      </c>
      <c r="F14" s="22">
        <v>44.25</v>
      </c>
      <c r="G14" s="23">
        <v>44.5</v>
      </c>
      <c r="H14" s="23">
        <v>47.25</v>
      </c>
      <c r="I14" s="23">
        <v>43.25</v>
      </c>
      <c r="J14" s="24"/>
    </row>
    <row r="15" spans="1:10" ht="15">
      <c r="A15" s="20">
        <v>43019</v>
      </c>
      <c r="B15" s="21" t="s">
        <v>41</v>
      </c>
      <c r="C15" s="22">
        <v>44.75</v>
      </c>
      <c r="D15" s="23">
        <v>43.75</v>
      </c>
      <c r="E15" s="23">
        <v>38.75</v>
      </c>
      <c r="F15" s="22">
        <v>44.75</v>
      </c>
      <c r="G15" s="23">
        <v>45</v>
      </c>
      <c r="H15" s="23">
        <v>47.75</v>
      </c>
      <c r="I15" s="23">
        <v>43.75</v>
      </c>
      <c r="J15" s="24"/>
    </row>
    <row r="16" spans="1:10" ht="15">
      <c r="A16" s="20">
        <v>43020</v>
      </c>
      <c r="B16" s="21" t="s">
        <v>42</v>
      </c>
      <c r="C16" s="22">
        <v>44</v>
      </c>
      <c r="D16" s="23">
        <v>43</v>
      </c>
      <c r="E16" s="23">
        <v>38</v>
      </c>
      <c r="F16" s="22">
        <v>44</v>
      </c>
      <c r="G16" s="23">
        <v>44.25</v>
      </c>
      <c r="H16" s="23">
        <v>47</v>
      </c>
      <c r="I16" s="23">
        <v>43</v>
      </c>
      <c r="J16" s="24"/>
    </row>
    <row r="17" spans="1:10" ht="15">
      <c r="A17" s="20">
        <v>43021</v>
      </c>
      <c r="B17" s="21" t="s">
        <v>43</v>
      </c>
      <c r="C17" s="22">
        <v>45</v>
      </c>
      <c r="D17" s="23">
        <v>44</v>
      </c>
      <c r="E17" s="23">
        <v>39</v>
      </c>
      <c r="F17" s="22">
        <v>45</v>
      </c>
      <c r="G17" s="23">
        <v>45.25</v>
      </c>
      <c r="H17" s="23">
        <v>48</v>
      </c>
      <c r="I17" s="23">
        <v>44</v>
      </c>
      <c r="J17" s="24"/>
    </row>
    <row r="18" spans="1:10" ht="15">
      <c r="A18" s="20">
        <v>43022</v>
      </c>
      <c r="B18" s="21" t="s">
        <v>32</v>
      </c>
      <c r="C18" s="22">
        <v>45</v>
      </c>
      <c r="D18" s="23">
        <v>44</v>
      </c>
      <c r="E18" s="23">
        <v>39</v>
      </c>
      <c r="F18" s="22">
        <v>45</v>
      </c>
      <c r="G18" s="23">
        <v>45.25</v>
      </c>
      <c r="H18" s="23">
        <v>48</v>
      </c>
      <c r="I18" s="23">
        <v>44</v>
      </c>
      <c r="J18" s="24"/>
    </row>
    <row r="19" spans="1:17" ht="15">
      <c r="A19" s="20">
        <v>43023</v>
      </c>
      <c r="B19" s="21" t="s">
        <v>32</v>
      </c>
      <c r="C19" s="22">
        <v>45</v>
      </c>
      <c r="D19" s="23">
        <v>44</v>
      </c>
      <c r="E19" s="23">
        <v>39</v>
      </c>
      <c r="F19" s="22">
        <v>45</v>
      </c>
      <c r="G19" s="23">
        <v>45.25</v>
      </c>
      <c r="H19" s="23">
        <v>48</v>
      </c>
      <c r="I19" s="23">
        <v>44</v>
      </c>
      <c r="J19" s="24"/>
      <c r="K19" s="25"/>
      <c r="L19" s="25"/>
      <c r="O19" s="25"/>
      <c r="P19" s="25"/>
      <c r="Q19" s="25"/>
    </row>
    <row r="20" spans="1:11" ht="15">
      <c r="A20" s="20">
        <v>43024</v>
      </c>
      <c r="B20" s="21" t="s">
        <v>44</v>
      </c>
      <c r="C20" s="22">
        <v>45.25</v>
      </c>
      <c r="D20" s="23">
        <v>44.25</v>
      </c>
      <c r="E20" s="23">
        <v>39.25</v>
      </c>
      <c r="F20" s="22">
        <v>45.25</v>
      </c>
      <c r="G20" s="23">
        <v>45.5</v>
      </c>
      <c r="H20" s="23">
        <v>48.25</v>
      </c>
      <c r="I20" s="23">
        <v>44.25</v>
      </c>
      <c r="J20" s="24"/>
      <c r="K20" s="26"/>
    </row>
    <row r="21" spans="1:10" ht="15">
      <c r="A21" s="20">
        <v>43025</v>
      </c>
      <c r="B21" s="21" t="s">
        <v>47</v>
      </c>
      <c r="C21" s="22">
        <v>45.25</v>
      </c>
      <c r="D21" s="23">
        <v>44.25</v>
      </c>
      <c r="E21" s="23">
        <v>39.25</v>
      </c>
      <c r="F21" s="22">
        <v>45.25</v>
      </c>
      <c r="G21" s="23">
        <v>45.5</v>
      </c>
      <c r="H21" s="23">
        <v>48.25</v>
      </c>
      <c r="I21" s="23">
        <v>44.25</v>
      </c>
      <c r="J21" s="24"/>
    </row>
    <row r="22" spans="1:10" ht="15">
      <c r="A22" s="20">
        <v>43026</v>
      </c>
      <c r="B22" s="21" t="s">
        <v>47</v>
      </c>
      <c r="C22" s="22">
        <v>45.25</v>
      </c>
      <c r="D22" s="23">
        <v>44.25</v>
      </c>
      <c r="E22" s="23">
        <v>39.25</v>
      </c>
      <c r="F22" s="22">
        <v>45.25</v>
      </c>
      <c r="G22" s="23">
        <v>45.5</v>
      </c>
      <c r="H22" s="23">
        <v>48.25</v>
      </c>
      <c r="I22" s="23">
        <v>44.25</v>
      </c>
      <c r="J22" s="24"/>
    </row>
    <row r="23" spans="1:10" ht="15">
      <c r="A23" s="20">
        <v>43027</v>
      </c>
      <c r="B23" s="21" t="s">
        <v>45</v>
      </c>
      <c r="C23" s="22">
        <v>44.5</v>
      </c>
      <c r="D23" s="23">
        <v>43.5</v>
      </c>
      <c r="E23" s="23">
        <v>38.5</v>
      </c>
      <c r="F23" s="22">
        <v>44.5</v>
      </c>
      <c r="G23" s="23">
        <v>44.75</v>
      </c>
      <c r="H23" s="23">
        <v>47.5</v>
      </c>
      <c r="I23" s="23">
        <v>43.5</v>
      </c>
      <c r="J23" s="24"/>
    </row>
    <row r="24" spans="1:10" ht="15">
      <c r="A24" s="20">
        <v>43028</v>
      </c>
      <c r="B24" s="21" t="s">
        <v>46</v>
      </c>
      <c r="C24" s="22">
        <v>44.75</v>
      </c>
      <c r="D24" s="23">
        <v>43.75</v>
      </c>
      <c r="E24" s="23">
        <v>38.75</v>
      </c>
      <c r="F24" s="22">
        <v>44.75</v>
      </c>
      <c r="G24" s="23">
        <v>45</v>
      </c>
      <c r="H24" s="23">
        <v>47.75</v>
      </c>
      <c r="I24" s="23">
        <v>43.75</v>
      </c>
      <c r="J24" s="24"/>
    </row>
    <row r="25" spans="1:10" ht="15">
      <c r="A25" s="20">
        <v>43029</v>
      </c>
      <c r="B25" s="21" t="s">
        <v>32</v>
      </c>
      <c r="C25" s="22">
        <v>44.75</v>
      </c>
      <c r="D25" s="23">
        <v>43.75</v>
      </c>
      <c r="E25" s="23">
        <v>38.75</v>
      </c>
      <c r="F25" s="22">
        <v>44.75</v>
      </c>
      <c r="G25" s="23">
        <v>45</v>
      </c>
      <c r="H25" s="23">
        <v>47.75</v>
      </c>
      <c r="I25" s="23">
        <v>43.75</v>
      </c>
      <c r="J25" s="24"/>
    </row>
    <row r="26" spans="1:10" ht="15">
      <c r="A26" s="20">
        <v>43030</v>
      </c>
      <c r="B26" s="21" t="s">
        <v>32</v>
      </c>
      <c r="C26" s="22">
        <v>44.75</v>
      </c>
      <c r="D26" s="23">
        <v>43.75</v>
      </c>
      <c r="E26" s="23">
        <v>38.75</v>
      </c>
      <c r="F26" s="22">
        <v>44.75</v>
      </c>
      <c r="G26" s="23">
        <v>45</v>
      </c>
      <c r="H26" s="23">
        <v>47.75</v>
      </c>
      <c r="I26" s="23">
        <v>43.75</v>
      </c>
      <c r="J26" s="24"/>
    </row>
    <row r="27" spans="1:10" ht="15">
      <c r="A27" s="20">
        <v>43031</v>
      </c>
      <c r="B27" s="21" t="s">
        <v>48</v>
      </c>
      <c r="C27" s="22">
        <v>45</v>
      </c>
      <c r="D27" s="23">
        <v>44</v>
      </c>
      <c r="E27" s="23">
        <v>39</v>
      </c>
      <c r="F27" s="22">
        <v>45</v>
      </c>
      <c r="G27" s="23">
        <v>45.25</v>
      </c>
      <c r="H27" s="23">
        <v>48</v>
      </c>
      <c r="I27" s="23">
        <v>44</v>
      </c>
      <c r="J27" s="24"/>
    </row>
    <row r="28" spans="1:10" ht="15">
      <c r="A28" s="20">
        <v>43032</v>
      </c>
      <c r="B28" s="21" t="s">
        <v>49</v>
      </c>
      <c r="C28" s="22">
        <v>45.75</v>
      </c>
      <c r="D28" s="23">
        <v>44.75</v>
      </c>
      <c r="E28" s="23">
        <v>39.75</v>
      </c>
      <c r="F28" s="22">
        <v>45.75</v>
      </c>
      <c r="G28" s="23">
        <v>46</v>
      </c>
      <c r="H28" s="23">
        <v>48.75</v>
      </c>
      <c r="I28" s="23">
        <v>44.75</v>
      </c>
      <c r="J28" s="24"/>
    </row>
    <row r="29" spans="1:10" ht="15">
      <c r="A29" s="20">
        <v>43033</v>
      </c>
      <c r="B29" s="21" t="s">
        <v>50</v>
      </c>
      <c r="C29" s="22">
        <v>45.25</v>
      </c>
      <c r="D29" s="23">
        <v>44.25</v>
      </c>
      <c r="E29" s="23">
        <v>39.25</v>
      </c>
      <c r="F29" s="22">
        <v>45.25</v>
      </c>
      <c r="G29" s="23">
        <v>45.5</v>
      </c>
      <c r="H29" s="23">
        <v>48.25</v>
      </c>
      <c r="I29" s="23">
        <v>44.25</v>
      </c>
      <c r="J29" s="24"/>
    </row>
    <row r="30" spans="1:10" ht="15">
      <c r="A30" s="20">
        <v>43034</v>
      </c>
      <c r="B30" s="21" t="s">
        <v>51</v>
      </c>
      <c r="C30" s="22">
        <v>46</v>
      </c>
      <c r="D30" s="23">
        <v>45</v>
      </c>
      <c r="E30" s="23">
        <v>40</v>
      </c>
      <c r="F30" s="22">
        <v>46</v>
      </c>
      <c r="G30" s="23">
        <v>46.25</v>
      </c>
      <c r="H30" s="23">
        <v>49</v>
      </c>
      <c r="I30" s="23">
        <v>45</v>
      </c>
      <c r="J30" s="24"/>
    </row>
    <row r="31" spans="1:10" ht="15">
      <c r="A31" s="20">
        <v>43035</v>
      </c>
      <c r="B31" s="21" t="s">
        <v>52</v>
      </c>
      <c r="C31" s="22">
        <v>47</v>
      </c>
      <c r="D31" s="23">
        <v>46</v>
      </c>
      <c r="E31" s="23">
        <v>41</v>
      </c>
      <c r="F31" s="22">
        <v>47</v>
      </c>
      <c r="G31" s="23">
        <v>47.25</v>
      </c>
      <c r="H31" s="23">
        <v>50</v>
      </c>
      <c r="I31" s="23">
        <v>46</v>
      </c>
      <c r="J31" s="24"/>
    </row>
    <row r="32" spans="1:10" ht="15">
      <c r="A32" s="20">
        <v>43036</v>
      </c>
      <c r="B32" s="21" t="s">
        <v>32</v>
      </c>
      <c r="C32" s="22">
        <v>47</v>
      </c>
      <c r="D32" s="23">
        <v>46</v>
      </c>
      <c r="E32" s="23">
        <v>41</v>
      </c>
      <c r="F32" s="22">
        <v>47</v>
      </c>
      <c r="G32" s="23">
        <v>47.25</v>
      </c>
      <c r="H32" s="23">
        <v>50</v>
      </c>
      <c r="I32" s="23">
        <v>46</v>
      </c>
      <c r="J32" s="24"/>
    </row>
    <row r="33" spans="1:13" ht="15">
      <c r="A33" s="20">
        <v>43037</v>
      </c>
      <c r="B33" s="21" t="s">
        <v>32</v>
      </c>
      <c r="C33" s="22">
        <v>47</v>
      </c>
      <c r="D33" s="23">
        <v>46</v>
      </c>
      <c r="E33" s="23">
        <v>41</v>
      </c>
      <c r="F33" s="22">
        <v>47</v>
      </c>
      <c r="G33" s="23">
        <v>47.25</v>
      </c>
      <c r="H33" s="23">
        <v>50</v>
      </c>
      <c r="I33" s="23">
        <v>46</v>
      </c>
      <c r="J33" s="24"/>
      <c r="M33" s="27"/>
    </row>
    <row r="34" spans="1:13" ht="15">
      <c r="A34" s="20">
        <v>43038</v>
      </c>
      <c r="B34" s="21" t="s">
        <v>53</v>
      </c>
      <c r="C34" s="22">
        <v>47.5</v>
      </c>
      <c r="D34" s="23">
        <v>46.5</v>
      </c>
      <c r="E34" s="23">
        <v>41.5</v>
      </c>
      <c r="F34" s="22">
        <v>47.5</v>
      </c>
      <c r="G34" s="23">
        <v>47.75</v>
      </c>
      <c r="H34" s="23">
        <v>50.5</v>
      </c>
      <c r="I34" s="23">
        <v>46.5</v>
      </c>
      <c r="M34" s="27"/>
    </row>
    <row r="35" spans="1:13" ht="15">
      <c r="A35" s="20">
        <v>43039</v>
      </c>
      <c r="B35" s="21" t="s">
        <v>47</v>
      </c>
      <c r="C35" s="22">
        <v>47.5</v>
      </c>
      <c r="D35" s="23">
        <v>46.5</v>
      </c>
      <c r="E35" s="23">
        <v>41.5</v>
      </c>
      <c r="F35" s="22">
        <v>47.5</v>
      </c>
      <c r="G35" s="23">
        <v>47.75</v>
      </c>
      <c r="H35" s="23">
        <v>50.5</v>
      </c>
      <c r="I35" s="23">
        <v>46.5</v>
      </c>
      <c r="M35" s="27"/>
    </row>
    <row r="36" spans="1:10" ht="15">
      <c r="A36" s="20" t="s">
        <v>23</v>
      </c>
      <c r="B36" s="28"/>
      <c r="C36" s="27">
        <f aca="true" t="shared" si="0" ref="C36:I36">AVERAGE(C5:C35)</f>
        <v>44.92741935483871</v>
      </c>
      <c r="D36" s="27">
        <f t="shared" si="0"/>
        <v>43.92741935483871</v>
      </c>
      <c r="E36" s="27">
        <f t="shared" si="0"/>
        <v>38.92741935483871</v>
      </c>
      <c r="F36" s="27">
        <f t="shared" si="0"/>
        <v>44.92741935483871</v>
      </c>
      <c r="G36" s="27">
        <f t="shared" si="0"/>
        <v>45.17741935483871</v>
      </c>
      <c r="H36" s="27">
        <f t="shared" si="0"/>
        <v>47.92741935483871</v>
      </c>
      <c r="I36" s="27">
        <f t="shared" si="0"/>
        <v>44.03387096774193</v>
      </c>
      <c r="J36" s="26"/>
    </row>
    <row r="37" spans="1:7" ht="15">
      <c r="A37" s="20"/>
      <c r="B37" s="28"/>
      <c r="C37" s="29"/>
      <c r="D37" s="30"/>
      <c r="E37" s="30"/>
      <c r="F37" s="30"/>
      <c r="G37" s="30"/>
    </row>
    <row r="38" spans="1:9" ht="15">
      <c r="A38" s="20"/>
      <c r="B38" s="28"/>
      <c r="C38" s="31">
        <f aca="true" t="shared" si="1" ref="C38:I38">SUM(C5:C35)</f>
        <v>1392.75</v>
      </c>
      <c r="D38" s="32">
        <f t="shared" si="1"/>
        <v>1361.75</v>
      </c>
      <c r="E38" s="32">
        <f t="shared" si="1"/>
        <v>1206.75</v>
      </c>
      <c r="F38" s="32">
        <f t="shared" si="1"/>
        <v>1392.75</v>
      </c>
      <c r="G38" s="32">
        <f t="shared" si="1"/>
        <v>1400.5</v>
      </c>
      <c r="H38" s="32">
        <f t="shared" si="1"/>
        <v>1485.75</v>
      </c>
      <c r="I38" s="32">
        <f t="shared" si="1"/>
        <v>1365.05</v>
      </c>
    </row>
    <row r="39" spans="1:7" ht="6.6" customHeight="1">
      <c r="A39" s="20"/>
      <c r="B39" s="28"/>
      <c r="C39" s="29"/>
      <c r="D39" s="30"/>
      <c r="E39" s="30"/>
      <c r="F39" s="30"/>
      <c r="G39" s="30"/>
    </row>
    <row r="40" spans="1:9" ht="15">
      <c r="A40" s="20"/>
      <c r="B40" s="28"/>
      <c r="C40" s="24"/>
      <c r="D40" s="33"/>
      <c r="E40" s="33"/>
      <c r="F40" s="24"/>
      <c r="G40" s="33"/>
      <c r="H40" s="33"/>
      <c r="I40" s="33"/>
    </row>
    <row r="41" spans="1:8" ht="15">
      <c r="A41" s="20"/>
      <c r="C41" s="24"/>
      <c r="H41" s="34"/>
    </row>
    <row r="42" spans="1:8" ht="15">
      <c r="A42" s="20"/>
      <c r="B42" s="28"/>
      <c r="H42" s="34"/>
    </row>
    <row r="43" spans="1:8" ht="15">
      <c r="A43" s="20"/>
      <c r="B43" s="28"/>
      <c r="H43" s="34"/>
    </row>
    <row r="44" spans="1:8" ht="15">
      <c r="A44" s="20"/>
      <c r="B44" s="28"/>
      <c r="H44" s="34"/>
    </row>
    <row r="45" spans="1:8" ht="15">
      <c r="A45" s="20"/>
      <c r="B45" s="28"/>
      <c r="H45" s="34"/>
    </row>
    <row r="46" spans="1:8" ht="15">
      <c r="A46" s="20"/>
      <c r="B46" s="28"/>
      <c r="H46" s="34"/>
    </row>
    <row r="47" spans="1:8" ht="15">
      <c r="A47" s="20"/>
      <c r="B47" s="28"/>
      <c r="H47" s="34"/>
    </row>
    <row r="48" spans="1:8" ht="15">
      <c r="A48" s="20"/>
      <c r="B48" s="28"/>
      <c r="H48" s="34"/>
    </row>
    <row r="49" spans="1:8" ht="15">
      <c r="A49" s="20"/>
      <c r="B49" s="28"/>
      <c r="H49" s="34"/>
    </row>
    <row r="50" spans="1:8" ht="15">
      <c r="A50" s="20"/>
      <c r="B50" s="28"/>
      <c r="H50" s="34"/>
    </row>
    <row r="51" spans="1:2" ht="15">
      <c r="A51" s="20"/>
      <c r="B51" s="28"/>
    </row>
    <row r="52" spans="1:2" ht="15">
      <c r="A52" s="20"/>
      <c r="B52" s="28"/>
    </row>
    <row r="53" spans="1:2" ht="15">
      <c r="A53" s="20"/>
      <c r="B53" s="28"/>
    </row>
    <row r="54" spans="1:2" ht="15">
      <c r="A54" s="20"/>
      <c r="B54" s="28"/>
    </row>
    <row r="55" spans="1:2" ht="15">
      <c r="A55" s="20"/>
      <c r="B55" s="28"/>
    </row>
    <row r="56" spans="1:2" ht="15">
      <c r="A56" s="20"/>
      <c r="B56" s="28"/>
    </row>
    <row r="57" spans="1:2" ht="15">
      <c r="A57" s="20"/>
      <c r="B57" s="28"/>
    </row>
    <row r="58" spans="1:2" ht="15">
      <c r="A58" s="20"/>
      <c r="B58" s="28"/>
    </row>
    <row r="59" spans="1:2" ht="15">
      <c r="A59" s="20"/>
      <c r="B59" s="28"/>
    </row>
    <row r="60" spans="1:2" ht="15">
      <c r="A60" s="20"/>
      <c r="B60" s="28"/>
    </row>
    <row r="61" spans="1:2" ht="15">
      <c r="A61" s="20"/>
      <c r="B61" s="28"/>
    </row>
    <row r="62" spans="1:2" ht="15">
      <c r="A62" s="20"/>
      <c r="B62" s="28"/>
    </row>
    <row r="63" spans="1:2" ht="15">
      <c r="A63" s="20"/>
      <c r="B63" s="28"/>
    </row>
    <row r="64" spans="1:2" ht="15">
      <c r="A64" s="20"/>
      <c r="B64" s="35"/>
    </row>
    <row r="65" spans="1:2" ht="15">
      <c r="A65" s="20"/>
      <c r="B65" s="14"/>
    </row>
    <row r="66" ht="15">
      <c r="A66" s="36"/>
    </row>
    <row r="67" ht="15">
      <c r="A67" s="37"/>
    </row>
  </sheetData>
  <mergeCells count="1">
    <mergeCell ref="A1:I1"/>
  </mergeCells>
  <printOptions horizontalCentered="1"/>
  <pageMargins left="0.2" right="0.2"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Delek US (Lion Oil)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 Bever</dc:creator>
  <cp:keywords/>
  <dc:description/>
  <cp:lastModifiedBy>Taylor Brant</cp:lastModifiedBy>
  <cp:lastPrinted>2023-03-02T15:31:29Z</cp:lastPrinted>
  <dcterms:created xsi:type="dcterms:W3CDTF">2017-01-30T13:05:41Z</dcterms:created>
  <dcterms:modified xsi:type="dcterms:W3CDTF">2023-08-02T20:16:13Z</dcterms:modified>
  <cp:category/>
  <cp:version/>
  <cp:contentType/>
  <cp:contentStatus/>
</cp:coreProperties>
</file>